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F165"/>
  <c r="B157"/>
  <c r="A157"/>
  <c r="L156"/>
  <c r="J156"/>
  <c r="I156"/>
  <c r="H156"/>
  <c r="G156"/>
  <c r="F156"/>
  <c r="B147"/>
  <c r="A147"/>
  <c r="L146"/>
  <c r="L157" s="1"/>
  <c r="J146"/>
  <c r="I146"/>
  <c r="H146"/>
  <c r="G146"/>
  <c r="F146"/>
  <c r="B138"/>
  <c r="A138"/>
  <c r="L137"/>
  <c r="J137"/>
  <c r="I137"/>
  <c r="H137"/>
  <c r="G137"/>
  <c r="F137"/>
  <c r="B128"/>
  <c r="A128"/>
  <c r="L127"/>
  <c r="L138" s="1"/>
  <c r="J127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G108"/>
  <c r="F108"/>
  <c r="B100"/>
  <c r="A100"/>
  <c r="L99"/>
  <c r="J99"/>
  <c r="I99"/>
  <c r="H99"/>
  <c r="G99"/>
  <c r="F99"/>
  <c r="B90"/>
  <c r="A90"/>
  <c r="L89"/>
  <c r="L100" s="1"/>
  <c r="J89"/>
  <c r="I89"/>
  <c r="H89"/>
  <c r="G89"/>
  <c r="F89"/>
  <c r="B81"/>
  <c r="A81"/>
  <c r="L80"/>
  <c r="J80"/>
  <c r="I80"/>
  <c r="H80"/>
  <c r="G80"/>
  <c r="F80"/>
  <c r="B71"/>
  <c r="A71"/>
  <c r="L70"/>
  <c r="L81" s="1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J13"/>
  <c r="I13"/>
  <c r="H13"/>
  <c r="G13"/>
  <c r="F13"/>
  <c r="J176" l="1"/>
  <c r="I176"/>
  <c r="H176"/>
  <c r="G176"/>
  <c r="I157"/>
  <c r="F157"/>
  <c r="H157"/>
  <c r="G157"/>
  <c r="J157"/>
  <c r="G100"/>
  <c r="G43"/>
  <c r="F24"/>
  <c r="I195"/>
  <c r="F195"/>
  <c r="G195"/>
  <c r="H195"/>
  <c r="J195"/>
  <c r="F176"/>
  <c r="F138"/>
  <c r="H138"/>
  <c r="J138"/>
  <c r="G138"/>
  <c r="I138"/>
  <c r="F119"/>
  <c r="G119"/>
  <c r="I119"/>
  <c r="H119"/>
  <c r="J119"/>
  <c r="H100"/>
  <c r="I100"/>
  <c r="F100"/>
  <c r="J100"/>
  <c r="F81"/>
  <c r="G81"/>
  <c r="I81"/>
  <c r="H81"/>
  <c r="J81"/>
  <c r="F62"/>
  <c r="G62"/>
  <c r="H62"/>
  <c r="I62"/>
  <c r="J62"/>
  <c r="F43"/>
  <c r="H43"/>
  <c r="I43"/>
  <c r="J43"/>
  <c r="J24"/>
  <c r="I24"/>
  <c r="H24"/>
  <c r="G24"/>
  <c r="L196"/>
  <c r="G196" l="1"/>
  <c r="H196"/>
  <c r="F196"/>
  <c r="I196"/>
  <c r="J196"/>
</calcChain>
</file>

<file path=xl/sharedStrings.xml><?xml version="1.0" encoding="utf-8"?>
<sst xmlns="http://schemas.openxmlformats.org/spreadsheetml/2006/main" count="296" uniqueCount="89">
  <si>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</si>
  <si>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</si>
  <si>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</si>
  <si>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</si>
  <si>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</si>
  <si>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</si>
  <si>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</si>
  <si>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</si>
  <si>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</si>
  <si>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</si>
  <si>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</si>
  <si>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</si>
  <si>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</si>
  <si>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</si>
  <si>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</si>
  <si>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</si>
  <si>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</si>
  <si>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</si>
  <si>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</si>
  <si>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</si>
  <si>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</si>
  <si>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</si>
  <si>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</si>
  <si>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</si>
  <si>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</si>
  <si>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</si>
  <si>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</si>
  <si>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</si>
  <si>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</si>
  <si>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</si>
  <si>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</si>
  <si>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</si>
  <si>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</si>
  <si>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</si>
  <si>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</si>
  <si>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</si>
  <si>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</si>
  <si>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</si>
  <si>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</si>
  <si>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маслом (мак.изд.,масло слив,соль)</t>
  </si>
  <si>
    <t>гуляш из фарша куры (фарш ц.б., лук,соль,морковь, масло подсолнечное)</t>
  </si>
  <si>
    <t>-</t>
  </si>
  <si>
    <t>Котлета мясная ( фарш ЦБ, свинина,лук, рис, соль, масло подсолнечное</t>
  </si>
  <si>
    <t>Греча с соусом (греча,соль, томат,масло подсол.,вода)</t>
  </si>
  <si>
    <t>Булочка ванильная( мука,дрожжи,сахар,маргарин,молоко</t>
  </si>
  <si>
    <t>Чай с сахаром (чай, сахар)</t>
  </si>
  <si>
    <t>Каша молочная крупян. (молоко,крупа,сахар,масло слив)</t>
  </si>
  <si>
    <t>ватрушка с повидлом (мука,дрожжи,молоко,сахар, масло раст.,повидло)</t>
  </si>
  <si>
    <t>батон</t>
  </si>
  <si>
    <t>Капуста тушеная (капуста,лук,морковь,томат,соль,сахар,мука)</t>
  </si>
  <si>
    <t>Тефтели мясные( фарш ЦБ, свинина,лук, рис, соль, масло подсолнечное)</t>
  </si>
  <si>
    <t>Блины с творогом ( мука,молоко,яйцо,сах,песок, масло сл.,творог)</t>
  </si>
  <si>
    <t>Макароны с сыром (мак.изд,масло слив., соль)</t>
  </si>
  <si>
    <t>160/20</t>
  </si>
  <si>
    <t>Запеканка творожная (творог,кр. Манная,яйцо,сах.песок, сгущ. Молоко)</t>
  </si>
  <si>
    <t>Шарики мясные (свинина,соль,лук,)</t>
  </si>
  <si>
    <t>Пюре картофельное (кратофель, молоко, масло сл.)</t>
  </si>
  <si>
    <t>Чай фруктовый (чай фрукт., сахар)</t>
  </si>
  <si>
    <t>пряник</t>
  </si>
  <si>
    <t>Плов с курицей (кура,рис,морковь,лук,масло подсол.)</t>
  </si>
  <si>
    <t>Плюшка маковая ( молоко,мука,сахар,дрожжи,мак,масло подс.)</t>
  </si>
  <si>
    <t>Суп-лапша на к/б (кура,картофель,мак.изд.,лук,морковь,масло подсол)</t>
  </si>
  <si>
    <t>Компот из сухофруктов ( сух. Фрукты,сах.песок, лим. кисл.)</t>
  </si>
  <si>
    <t>Щи  из свеж. капусты на м/б (кура,капуста,картофель,лук,морковь,масло под.,томат)</t>
  </si>
  <si>
    <t>Греча отварная ( кр. Гречневая,соль)</t>
  </si>
  <si>
    <t>Гуляш из свинины (кура,лук,морковь,масло под,томат-пюре,мука,соль)</t>
  </si>
  <si>
    <t>салат из капусты (капуста бел., морковь,масло,соль,сах. Песок)</t>
  </si>
  <si>
    <t>Суп гороховый на к/б (кура, горох, картофель,соль, лук, морковь, масло подсолнечное)</t>
  </si>
  <si>
    <t>Рыба запеченая ( филе сайды,соль,мука)</t>
  </si>
  <si>
    <t xml:space="preserve">Борщ  на м/б( свинина, капуста, картофель,свекла, соль, томат-пюре, лук, морковь, масло подсолнечное) </t>
  </si>
  <si>
    <t>Поджарка из фарша куры (фарш ц.б.,лук,масло под.,соль,мука,томат)</t>
  </si>
  <si>
    <t>Компот п/я</t>
  </si>
  <si>
    <t>салат из моркови (морковь,масло раст.,соль, сах.песок)</t>
  </si>
  <si>
    <t>Суп рисовый на к/б(кура,картофель,рис,лук,морковь,масло под)</t>
  </si>
  <si>
    <t>Греча отварная с маслом (греча,соль,вода, масло сл.)</t>
  </si>
  <si>
    <t>Поджарка куриная (филе куры, лук,масло плдс.)</t>
  </si>
  <si>
    <t>Чай с лимоном (чай,сах. песок, лимон)</t>
  </si>
  <si>
    <t>Суп с макар. изд.(кура,картофель,мак. Издел.,лук,морковь,масло под)</t>
  </si>
  <si>
    <t>Плов со свининой (свинина,рис,морковь,лук,масло подсол.)</t>
  </si>
  <si>
    <t>огурчик сол. в нарезке</t>
  </si>
  <si>
    <t>Жаркое по-домашнему(свинина,картофель,лук,морковь,масло под)</t>
  </si>
  <si>
    <t>Биточки мясные (свинина,кура,лук,батон,соль,масло раст.)</t>
  </si>
  <si>
    <t>Напиток п/я ( сок фрукт.,сахар)</t>
  </si>
  <si>
    <t>Рис отварной (рис,масло сл,соль)</t>
  </si>
  <si>
    <t>кура запеченая в сливочном соусе( кура,сметана,соль)</t>
  </si>
  <si>
    <t>Котлета куриная (фарш ц.б.,батон,лук,яйцо,масло подсол)</t>
  </si>
  <si>
    <t>Лепетина Н.В.</t>
  </si>
  <si>
    <t>МАОУ СОШ № 7</t>
  </si>
  <si>
    <t>директор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</si>
</sst>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87</v>
      </c>
      <c r="D1" s="52"/>
      <c r="E1" s="52"/>
      <c r="F1" s="12" t="s">
        <v>16</v>
      </c>
      <c r="G1" s="2" t="s">
        <v>17</v>
      </c>
      <c r="H1" s="53" t="s">
        <v>88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86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160</v>
      </c>
      <c r="G6" s="40">
        <v>9.99</v>
      </c>
      <c r="H6" s="40">
        <v>4.47</v>
      </c>
      <c r="I6" s="40">
        <v>68.75</v>
      </c>
      <c r="J6" s="40">
        <v>360.82</v>
      </c>
      <c r="K6" s="41">
        <v>415</v>
      </c>
      <c r="L6" s="40">
        <v>88.36</v>
      </c>
    </row>
    <row r="7" spans="1:12" ht="25.5">
      <c r="A7" s="23"/>
      <c r="B7" s="15"/>
      <c r="C7" s="11"/>
      <c r="D7" s="6"/>
      <c r="E7" s="42" t="s">
        <v>40</v>
      </c>
      <c r="F7" s="43">
        <v>90</v>
      </c>
      <c r="G7" s="43">
        <v>10.8</v>
      </c>
      <c r="H7" s="43">
        <v>22.4</v>
      </c>
      <c r="I7" s="43">
        <v>4.2</v>
      </c>
      <c r="J7" s="43">
        <v>259</v>
      </c>
      <c r="K7" s="44">
        <v>378</v>
      </c>
      <c r="L7" s="43"/>
    </row>
    <row r="8" spans="1:12" ht="15">
      <c r="A8" s="23"/>
      <c r="B8" s="15"/>
      <c r="C8" s="11"/>
      <c r="D8" s="7" t="s">
        <v>22</v>
      </c>
      <c r="E8" s="42" t="s">
        <v>45</v>
      </c>
      <c r="F8" s="43">
        <v>250</v>
      </c>
      <c r="G8" s="43">
        <v>0.2</v>
      </c>
      <c r="H8" s="43" t="s">
        <v>41</v>
      </c>
      <c r="I8" s="43">
        <v>15</v>
      </c>
      <c r="J8" s="43">
        <v>63</v>
      </c>
      <c r="K8" s="44">
        <v>943</v>
      </c>
      <c r="L8" s="43"/>
    </row>
    <row r="9" spans="1:12" ht="15">
      <c r="A9" s="23"/>
      <c r="B9" s="15"/>
      <c r="C9" s="11"/>
      <c r="D9" s="7" t="s">
        <v>23</v>
      </c>
      <c r="E9" s="42" t="s">
        <v>23</v>
      </c>
      <c r="F9" s="43">
        <v>50</v>
      </c>
      <c r="G9" s="43">
        <v>7.9</v>
      </c>
      <c r="H9" s="43">
        <v>0.8</v>
      </c>
      <c r="I9" s="43">
        <v>52</v>
      </c>
      <c r="J9" s="43">
        <v>249</v>
      </c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28.89</v>
      </c>
      <c r="H13" s="19">
        <f t="shared" si="0"/>
        <v>27.669999999999998</v>
      </c>
      <c r="I13" s="19">
        <f t="shared" si="0"/>
        <v>139.94999999999999</v>
      </c>
      <c r="J13" s="19">
        <f t="shared" si="0"/>
        <v>931.81999999999994</v>
      </c>
      <c r="K13" s="25"/>
      <c r="L13" s="19">
        <f t="shared" ref="L13" si="1">SUM(L6:L12)</f>
        <v>88.36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26.25" thickBot="1">
      <c r="A15" s="23"/>
      <c r="B15" s="15"/>
      <c r="C15" s="11"/>
      <c r="D15" s="7" t="s">
        <v>27</v>
      </c>
      <c r="E15" s="42" t="s">
        <v>61</v>
      </c>
      <c r="F15" s="43">
        <v>200</v>
      </c>
      <c r="G15" s="43">
        <v>3.73</v>
      </c>
      <c r="H15" s="43">
        <v>3.67</v>
      </c>
      <c r="I15" s="43">
        <v>3.86</v>
      </c>
      <c r="J15" s="43">
        <v>63.07</v>
      </c>
      <c r="K15" s="44">
        <v>187</v>
      </c>
      <c r="L15" s="43"/>
    </row>
    <row r="16" spans="1:12" ht="15">
      <c r="A16" s="23"/>
      <c r="B16" s="15"/>
      <c r="C16" s="11"/>
      <c r="D16" s="7" t="s">
        <v>28</v>
      </c>
      <c r="E16" s="39" t="s">
        <v>59</v>
      </c>
      <c r="F16" s="40">
        <v>180</v>
      </c>
      <c r="G16" s="40">
        <v>17</v>
      </c>
      <c r="H16" s="40">
        <v>18.3</v>
      </c>
      <c r="I16" s="40">
        <v>38.4</v>
      </c>
      <c r="J16" s="40">
        <v>281</v>
      </c>
      <c r="K16" s="41">
        <v>601</v>
      </c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25.5">
      <c r="A18" s="23"/>
      <c r="B18" s="15"/>
      <c r="C18" s="11"/>
      <c r="D18" s="7" t="s">
        <v>30</v>
      </c>
      <c r="E18" s="42" t="s">
        <v>62</v>
      </c>
      <c r="F18" s="43">
        <v>250</v>
      </c>
      <c r="G18" s="43">
        <v>0.08</v>
      </c>
      <c r="H18" s="43"/>
      <c r="I18" s="43">
        <v>21.82</v>
      </c>
      <c r="J18" s="43">
        <v>88</v>
      </c>
      <c r="K18" s="44">
        <v>868</v>
      </c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23</v>
      </c>
      <c r="F20" s="43">
        <v>70</v>
      </c>
      <c r="G20" s="43">
        <v>12.2</v>
      </c>
      <c r="H20" s="43">
        <v>2.2000000000000002</v>
      </c>
      <c r="I20" s="43">
        <v>74.8</v>
      </c>
      <c r="J20" s="43">
        <v>374</v>
      </c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33.01</v>
      </c>
      <c r="H23" s="19">
        <f t="shared" si="2"/>
        <v>24.169999999999998</v>
      </c>
      <c r="I23" s="19">
        <f t="shared" si="2"/>
        <v>138.88</v>
      </c>
      <c r="J23" s="19">
        <f t="shared" si="2"/>
        <v>806.06999999999994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1250</v>
      </c>
      <c r="G24" s="32">
        <f t="shared" ref="G24:J24" si="4">G13+G23</f>
        <v>61.9</v>
      </c>
      <c r="H24" s="32">
        <f t="shared" si="4"/>
        <v>51.839999999999996</v>
      </c>
      <c r="I24" s="32">
        <f t="shared" si="4"/>
        <v>278.83</v>
      </c>
      <c r="J24" s="32">
        <f t="shared" si="4"/>
        <v>1737.8899999999999</v>
      </c>
      <c r="K24" s="32"/>
      <c r="L24" s="32">
        <f t="shared" ref="L24" si="5">L13+L23</f>
        <v>88.36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90</v>
      </c>
      <c r="G25" s="40">
        <v>9.3699999999999992</v>
      </c>
      <c r="H25" s="40">
        <v>11.98</v>
      </c>
      <c r="I25" s="40">
        <v>16.87</v>
      </c>
      <c r="J25" s="40">
        <v>210.86</v>
      </c>
      <c r="K25" s="41">
        <v>510</v>
      </c>
      <c r="L25" s="40">
        <v>88.36</v>
      </c>
    </row>
    <row r="26" spans="1:12" ht="15">
      <c r="A26" s="14"/>
      <c r="B26" s="15"/>
      <c r="C26" s="11"/>
      <c r="D26" s="6"/>
      <c r="E26" s="42" t="s">
        <v>43</v>
      </c>
      <c r="F26" s="43">
        <v>160</v>
      </c>
      <c r="G26" s="43">
        <v>3.12</v>
      </c>
      <c r="H26" s="43">
        <v>6.11</v>
      </c>
      <c r="I26" s="43">
        <v>15.92</v>
      </c>
      <c r="J26" s="43">
        <v>127.22</v>
      </c>
      <c r="K26" s="44">
        <v>378</v>
      </c>
      <c r="L26" s="43"/>
    </row>
    <row r="27" spans="1:12" ht="15">
      <c r="A27" s="14"/>
      <c r="B27" s="15"/>
      <c r="C27" s="11"/>
      <c r="D27" s="7" t="s">
        <v>22</v>
      </c>
      <c r="E27" s="42" t="s">
        <v>45</v>
      </c>
      <c r="F27" s="43">
        <v>250</v>
      </c>
      <c r="G27" s="43">
        <v>0.2</v>
      </c>
      <c r="H27" s="43" t="s">
        <v>41</v>
      </c>
      <c r="I27" s="43">
        <v>15</v>
      </c>
      <c r="J27" s="43">
        <v>63</v>
      </c>
      <c r="K27" s="44">
        <v>943</v>
      </c>
      <c r="L27" s="43"/>
    </row>
    <row r="28" spans="1:12" ht="15">
      <c r="A28" s="14"/>
      <c r="B28" s="15"/>
      <c r="C28" s="11"/>
      <c r="D28" s="7" t="s">
        <v>23</v>
      </c>
      <c r="E28" s="42" t="s">
        <v>23</v>
      </c>
      <c r="F28" s="43">
        <v>50</v>
      </c>
      <c r="G28" s="43">
        <v>7.9</v>
      </c>
      <c r="H28" s="43">
        <v>0.8</v>
      </c>
      <c r="I28" s="43">
        <v>52</v>
      </c>
      <c r="J28" s="43">
        <v>249</v>
      </c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44</v>
      </c>
      <c r="F30" s="43">
        <v>60</v>
      </c>
      <c r="G30" s="43">
        <v>4.2</v>
      </c>
      <c r="H30" s="43">
        <v>4.5</v>
      </c>
      <c r="I30" s="43">
        <v>27</v>
      </c>
      <c r="J30" s="43">
        <v>170</v>
      </c>
      <c r="K30" s="44">
        <v>590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24.789999999999996</v>
      </c>
      <c r="H32" s="19">
        <f t="shared" ref="H32" si="7">SUM(H25:H31)</f>
        <v>23.39</v>
      </c>
      <c r="I32" s="19">
        <f t="shared" ref="I32" si="8">SUM(I25:I31)</f>
        <v>126.78999999999999</v>
      </c>
      <c r="J32" s="19">
        <f t="shared" ref="J32:L32" si="9">SUM(J25:J31)</f>
        <v>820.08</v>
      </c>
      <c r="K32" s="25"/>
      <c r="L32" s="19">
        <f t="shared" si="9"/>
        <v>88.36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25.5">
      <c r="A34" s="14"/>
      <c r="B34" s="15"/>
      <c r="C34" s="11"/>
      <c r="D34" s="7" t="s">
        <v>27</v>
      </c>
      <c r="E34" s="42" t="s">
        <v>63</v>
      </c>
      <c r="F34" s="43">
        <v>200</v>
      </c>
      <c r="G34" s="43">
        <v>1.4</v>
      </c>
      <c r="H34" s="43">
        <v>3.5</v>
      </c>
      <c r="I34" s="43">
        <v>5.0999999999999996</v>
      </c>
      <c r="J34" s="43">
        <v>158.6</v>
      </c>
      <c r="K34" s="44">
        <v>187</v>
      </c>
      <c r="L34" s="43"/>
    </row>
    <row r="35" spans="1:12" ht="25.5">
      <c r="A35" s="14"/>
      <c r="B35" s="15"/>
      <c r="C35" s="11"/>
      <c r="D35" s="7" t="s">
        <v>28</v>
      </c>
      <c r="E35" s="42" t="s">
        <v>65</v>
      </c>
      <c r="F35" s="43">
        <v>90</v>
      </c>
      <c r="G35" s="43">
        <v>16.5</v>
      </c>
      <c r="H35" s="43">
        <v>6.7</v>
      </c>
      <c r="I35" s="43">
        <v>3.1</v>
      </c>
      <c r="J35" s="43">
        <v>239</v>
      </c>
      <c r="K35" s="44">
        <v>510</v>
      </c>
      <c r="L35" s="43"/>
    </row>
    <row r="36" spans="1:12" ht="15">
      <c r="A36" s="14"/>
      <c r="B36" s="15"/>
      <c r="C36" s="11"/>
      <c r="D36" s="7" t="s">
        <v>29</v>
      </c>
      <c r="E36" s="42" t="s">
        <v>64</v>
      </c>
      <c r="F36" s="43">
        <v>160</v>
      </c>
      <c r="G36" s="43">
        <v>3.12</v>
      </c>
      <c r="H36" s="43">
        <v>6.11</v>
      </c>
      <c r="I36" s="43">
        <v>15.92</v>
      </c>
      <c r="J36" s="43">
        <v>127.2</v>
      </c>
      <c r="K36" s="44">
        <v>187</v>
      </c>
      <c r="L36" s="43"/>
    </row>
    <row r="37" spans="1:12" ht="15">
      <c r="A37" s="14"/>
      <c r="B37" s="15"/>
      <c r="C37" s="11"/>
      <c r="D37" s="7" t="s">
        <v>30</v>
      </c>
      <c r="E37" s="42" t="s">
        <v>45</v>
      </c>
      <c r="F37" s="43">
        <v>250</v>
      </c>
      <c r="G37" s="43">
        <v>0.2</v>
      </c>
      <c r="H37" s="43" t="s">
        <v>41</v>
      </c>
      <c r="I37" s="43">
        <v>15</v>
      </c>
      <c r="J37" s="43">
        <v>63</v>
      </c>
      <c r="K37" s="44">
        <v>943</v>
      </c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23</v>
      </c>
      <c r="F39" s="43">
        <v>70</v>
      </c>
      <c r="G39" s="43">
        <v>12.2</v>
      </c>
      <c r="H39" s="43">
        <v>2.2000000000000002</v>
      </c>
      <c r="I39" s="43">
        <v>74.8</v>
      </c>
      <c r="J39" s="43">
        <v>374</v>
      </c>
      <c r="K39" s="44"/>
      <c r="L39" s="43"/>
    </row>
    <row r="40" spans="1:12" ht="25.5">
      <c r="A40" s="14"/>
      <c r="B40" s="15"/>
      <c r="C40" s="11"/>
      <c r="D40" s="6"/>
      <c r="E40" s="42" t="s">
        <v>66</v>
      </c>
      <c r="F40" s="43">
        <v>60</v>
      </c>
      <c r="G40" s="43">
        <v>2.6</v>
      </c>
      <c r="H40" s="43">
        <v>5.0999999999999996</v>
      </c>
      <c r="I40" s="43">
        <v>3.1</v>
      </c>
      <c r="J40" s="43">
        <v>73</v>
      </c>
      <c r="K40" s="44">
        <v>79</v>
      </c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830</v>
      </c>
      <c r="G42" s="19">
        <f t="shared" ref="G42" si="10">SUM(G33:G41)</f>
        <v>36.020000000000003</v>
      </c>
      <c r="H42" s="19">
        <f t="shared" ref="H42" si="11">SUM(H33:H41)</f>
        <v>23.61</v>
      </c>
      <c r="I42" s="19">
        <f t="shared" ref="I42" si="12">SUM(I33:I41)</f>
        <v>117.01999999999998</v>
      </c>
      <c r="J42" s="19">
        <f t="shared" ref="J42:L42" si="13">SUM(J33:J41)</f>
        <v>1034.8000000000002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1440</v>
      </c>
      <c r="G43" s="32">
        <f t="shared" ref="G43" si="14">G32+G42</f>
        <v>60.81</v>
      </c>
      <c r="H43" s="32">
        <f t="shared" ref="H43" si="15">H32+H42</f>
        <v>47</v>
      </c>
      <c r="I43" s="32">
        <f t="shared" ref="I43" si="16">I32+I42</f>
        <v>243.80999999999997</v>
      </c>
      <c r="J43" s="32">
        <f t="shared" ref="J43:L43" si="17">J32+J42</f>
        <v>1854.88</v>
      </c>
      <c r="K43" s="32"/>
      <c r="L43" s="32">
        <f t="shared" si="17"/>
        <v>88.36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200</v>
      </c>
      <c r="G44" s="40">
        <v>3.19</v>
      </c>
      <c r="H44" s="40">
        <v>3.55</v>
      </c>
      <c r="I44" s="40">
        <v>14.34</v>
      </c>
      <c r="J44" s="40">
        <v>101.17</v>
      </c>
      <c r="K44" s="41">
        <v>390</v>
      </c>
      <c r="L44" s="40">
        <v>88.36</v>
      </c>
    </row>
    <row r="45" spans="1:12" ht="25.5">
      <c r="A45" s="23"/>
      <c r="B45" s="15"/>
      <c r="C45" s="11"/>
      <c r="D45" s="6"/>
      <c r="E45" s="42" t="s">
        <v>47</v>
      </c>
      <c r="F45" s="43">
        <v>50</v>
      </c>
      <c r="G45" s="43">
        <v>6.5</v>
      </c>
      <c r="H45" s="43">
        <v>4.2</v>
      </c>
      <c r="I45" s="43">
        <v>57.1</v>
      </c>
      <c r="J45" s="43">
        <v>294</v>
      </c>
      <c r="K45" s="44">
        <v>591</v>
      </c>
      <c r="L45" s="43"/>
    </row>
    <row r="46" spans="1:12" ht="15">
      <c r="A46" s="23"/>
      <c r="B46" s="15"/>
      <c r="C46" s="11"/>
      <c r="D46" s="7" t="s">
        <v>22</v>
      </c>
      <c r="E46" s="42" t="s">
        <v>45</v>
      </c>
      <c r="F46" s="43">
        <v>250</v>
      </c>
      <c r="G46" s="43">
        <v>0.2</v>
      </c>
      <c r="H46" s="43" t="s">
        <v>41</v>
      </c>
      <c r="I46" s="43">
        <v>15</v>
      </c>
      <c r="J46" s="43">
        <v>63</v>
      </c>
      <c r="K46" s="44">
        <v>943</v>
      </c>
      <c r="L46" s="43"/>
    </row>
    <row r="47" spans="1:12" ht="15">
      <c r="A47" s="23"/>
      <c r="B47" s="15"/>
      <c r="C47" s="11"/>
      <c r="D47" s="7" t="s">
        <v>23</v>
      </c>
      <c r="E47" s="42" t="s">
        <v>48</v>
      </c>
      <c r="F47" s="43">
        <v>40</v>
      </c>
      <c r="G47" s="43">
        <v>6.1</v>
      </c>
      <c r="H47" s="43">
        <v>1.1000000000000001</v>
      </c>
      <c r="I47" s="43">
        <v>37.4</v>
      </c>
      <c r="J47" s="43">
        <v>187</v>
      </c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15.989999999999998</v>
      </c>
      <c r="H51" s="19">
        <f t="shared" ref="H51" si="19">SUM(H44:H50)</f>
        <v>8.85</v>
      </c>
      <c r="I51" s="19">
        <f t="shared" ref="I51" si="20">SUM(I44:I50)</f>
        <v>123.84</v>
      </c>
      <c r="J51" s="19">
        <f t="shared" ref="J51:L51" si="21">SUM(J44:J50)</f>
        <v>645.17000000000007</v>
      </c>
      <c r="K51" s="25"/>
      <c r="L51" s="19">
        <f t="shared" si="21"/>
        <v>88.36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25.5">
      <c r="A53" s="23"/>
      <c r="B53" s="15"/>
      <c r="C53" s="11"/>
      <c r="D53" s="7" t="s">
        <v>27</v>
      </c>
      <c r="E53" s="42" t="s">
        <v>67</v>
      </c>
      <c r="F53" s="43">
        <v>200</v>
      </c>
      <c r="G53" s="43">
        <v>4.4000000000000004</v>
      </c>
      <c r="H53" s="43">
        <v>2.4</v>
      </c>
      <c r="I53" s="43">
        <v>8.9</v>
      </c>
      <c r="J53" s="43">
        <v>166</v>
      </c>
      <c r="K53" s="44">
        <v>119</v>
      </c>
      <c r="L53" s="43"/>
    </row>
    <row r="54" spans="1:12" ht="15">
      <c r="A54" s="23"/>
      <c r="B54" s="15"/>
      <c r="C54" s="11"/>
      <c r="D54" s="7" t="s">
        <v>28</v>
      </c>
      <c r="E54" s="42" t="s">
        <v>68</v>
      </c>
      <c r="F54" s="43">
        <v>90</v>
      </c>
      <c r="G54" s="43">
        <v>16</v>
      </c>
      <c r="H54" s="43">
        <v>7</v>
      </c>
      <c r="I54" s="43">
        <v>8</v>
      </c>
      <c r="J54" s="43">
        <v>262.2</v>
      </c>
      <c r="K54" s="44">
        <v>508</v>
      </c>
      <c r="L54" s="43"/>
    </row>
    <row r="55" spans="1:12" ht="15">
      <c r="A55" s="23"/>
      <c r="B55" s="15"/>
      <c r="C55" s="11"/>
      <c r="D55" s="7" t="s">
        <v>29</v>
      </c>
      <c r="E55" s="42" t="s">
        <v>56</v>
      </c>
      <c r="F55" s="43">
        <v>160</v>
      </c>
      <c r="G55" s="43">
        <v>3.1</v>
      </c>
      <c r="H55" s="43">
        <v>12</v>
      </c>
      <c r="I55" s="43">
        <v>37.200000000000003</v>
      </c>
      <c r="J55" s="43">
        <v>105</v>
      </c>
      <c r="K55" s="44">
        <v>410</v>
      </c>
      <c r="L55" s="43"/>
    </row>
    <row r="56" spans="1:12" ht="15">
      <c r="A56" s="23"/>
      <c r="B56" s="15"/>
      <c r="C56" s="11"/>
      <c r="D56" s="7" t="s">
        <v>30</v>
      </c>
      <c r="E56" s="42" t="s">
        <v>57</v>
      </c>
      <c r="F56" s="43">
        <v>250</v>
      </c>
      <c r="G56" s="43">
        <v>0.2</v>
      </c>
      <c r="H56" s="43" t="s">
        <v>41</v>
      </c>
      <c r="I56" s="43">
        <v>15</v>
      </c>
      <c r="J56" s="43">
        <v>63</v>
      </c>
      <c r="K56" s="44">
        <v>943</v>
      </c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23</v>
      </c>
      <c r="F58" s="43">
        <v>70</v>
      </c>
      <c r="G58" s="43">
        <v>12.2</v>
      </c>
      <c r="H58" s="43">
        <v>2.2000000000000002</v>
      </c>
      <c r="I58" s="43">
        <v>74.8</v>
      </c>
      <c r="J58" s="43">
        <v>374</v>
      </c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35.9</v>
      </c>
      <c r="H61" s="19">
        <f t="shared" ref="H61" si="23">SUM(H52:H60)</f>
        <v>23.599999999999998</v>
      </c>
      <c r="I61" s="19">
        <f t="shared" ref="I61" si="24">SUM(I52:I60)</f>
        <v>143.89999999999998</v>
      </c>
      <c r="J61" s="19">
        <f t="shared" ref="J61:L61" si="25">SUM(J52:J60)</f>
        <v>970.2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1310</v>
      </c>
      <c r="G62" s="32">
        <f t="shared" ref="G62" si="26">G51+G61</f>
        <v>51.89</v>
      </c>
      <c r="H62" s="32">
        <f t="shared" ref="H62" si="27">H51+H61</f>
        <v>32.449999999999996</v>
      </c>
      <c r="I62" s="32">
        <f t="shared" ref="I62" si="28">I51+I61</f>
        <v>267.74</v>
      </c>
      <c r="J62" s="32">
        <f t="shared" ref="J62:L62" si="29">J51+J61</f>
        <v>1615.3700000000001</v>
      </c>
      <c r="K62" s="32"/>
      <c r="L62" s="32">
        <f t="shared" si="29"/>
        <v>88.36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49</v>
      </c>
      <c r="F63" s="40">
        <v>150</v>
      </c>
      <c r="G63" s="40">
        <v>2.8</v>
      </c>
      <c r="H63" s="40">
        <v>19.5</v>
      </c>
      <c r="I63" s="40">
        <v>6.2</v>
      </c>
      <c r="J63" s="40">
        <v>129</v>
      </c>
      <c r="K63" s="41">
        <v>315</v>
      </c>
      <c r="L63" s="40">
        <v>88.36</v>
      </c>
    </row>
    <row r="64" spans="1:12" ht="25.5">
      <c r="A64" s="23"/>
      <c r="B64" s="15"/>
      <c r="C64" s="11"/>
      <c r="D64" s="6"/>
      <c r="E64" s="42" t="s">
        <v>50</v>
      </c>
      <c r="F64" s="43">
        <v>90</v>
      </c>
      <c r="G64" s="43">
        <v>9.8000000000000007</v>
      </c>
      <c r="H64" s="43">
        <v>22.2</v>
      </c>
      <c r="I64" s="43">
        <v>3.2</v>
      </c>
      <c r="J64" s="43">
        <v>201.1</v>
      </c>
      <c r="K64" s="44">
        <v>619</v>
      </c>
      <c r="L64" s="43"/>
    </row>
    <row r="65" spans="1:12" ht="15">
      <c r="A65" s="23"/>
      <c r="B65" s="15"/>
      <c r="C65" s="11"/>
      <c r="D65" s="7" t="s">
        <v>22</v>
      </c>
      <c r="E65" s="42" t="s">
        <v>45</v>
      </c>
      <c r="F65" s="43">
        <v>250</v>
      </c>
      <c r="G65" s="43">
        <v>0.2</v>
      </c>
      <c r="H65" s="43" t="s">
        <v>41</v>
      </c>
      <c r="I65" s="43">
        <v>15</v>
      </c>
      <c r="J65" s="43">
        <v>63</v>
      </c>
      <c r="K65" s="44">
        <v>943</v>
      </c>
      <c r="L65" s="43"/>
    </row>
    <row r="66" spans="1:12" ht="15">
      <c r="A66" s="23"/>
      <c r="B66" s="15"/>
      <c r="C66" s="11"/>
      <c r="D66" s="7" t="s">
        <v>23</v>
      </c>
      <c r="E66" s="42" t="s">
        <v>23</v>
      </c>
      <c r="F66" s="43">
        <v>50</v>
      </c>
      <c r="G66" s="43">
        <v>7.9</v>
      </c>
      <c r="H66" s="43">
        <v>0.8</v>
      </c>
      <c r="I66" s="43">
        <v>52</v>
      </c>
      <c r="J66" s="43">
        <v>249</v>
      </c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20.700000000000003</v>
      </c>
      <c r="H70" s="19">
        <f t="shared" ref="H70" si="31">SUM(H63:H69)</f>
        <v>42.5</v>
      </c>
      <c r="I70" s="19">
        <f t="shared" ref="I70" si="32">SUM(I63:I69)</f>
        <v>76.400000000000006</v>
      </c>
      <c r="J70" s="19">
        <f t="shared" ref="J70:L70" si="33">SUM(J63:J69)</f>
        <v>642.1</v>
      </c>
      <c r="K70" s="25"/>
      <c r="L70" s="19">
        <f t="shared" si="33"/>
        <v>88.36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25.5">
      <c r="A72" s="23"/>
      <c r="B72" s="15"/>
      <c r="C72" s="11"/>
      <c r="D72" s="7" t="s">
        <v>27</v>
      </c>
      <c r="E72" s="42" t="s">
        <v>69</v>
      </c>
      <c r="F72" s="43">
        <v>200</v>
      </c>
      <c r="G72" s="43">
        <v>4.9000000000000004</v>
      </c>
      <c r="H72" s="43">
        <v>7.44</v>
      </c>
      <c r="I72" s="43">
        <v>11.88</v>
      </c>
      <c r="J72" s="43">
        <v>134</v>
      </c>
      <c r="K72" s="44">
        <v>170</v>
      </c>
      <c r="L72" s="43"/>
    </row>
    <row r="73" spans="1:12" ht="26.25" thickBot="1">
      <c r="A73" s="23"/>
      <c r="B73" s="15"/>
      <c r="C73" s="11"/>
      <c r="D73" s="7" t="s">
        <v>28</v>
      </c>
      <c r="E73" s="42" t="s">
        <v>70</v>
      </c>
      <c r="F73" s="43">
        <v>90</v>
      </c>
      <c r="G73" s="43">
        <v>10.4</v>
      </c>
      <c r="H73" s="43">
        <v>16.100000000000001</v>
      </c>
      <c r="I73" s="43">
        <v>2.6</v>
      </c>
      <c r="J73" s="43">
        <v>285</v>
      </c>
      <c r="K73" s="44">
        <v>591</v>
      </c>
      <c r="L73" s="43"/>
    </row>
    <row r="74" spans="1:12" ht="15">
      <c r="A74" s="23"/>
      <c r="B74" s="15"/>
      <c r="C74" s="11"/>
      <c r="D74" s="7" t="s">
        <v>29</v>
      </c>
      <c r="E74" s="39" t="s">
        <v>39</v>
      </c>
      <c r="F74" s="40">
        <v>160</v>
      </c>
      <c r="G74" s="40">
        <v>9.99</v>
      </c>
      <c r="H74" s="40">
        <v>4.47</v>
      </c>
      <c r="I74" s="40">
        <v>68.75</v>
      </c>
      <c r="J74" s="40">
        <v>360.82</v>
      </c>
      <c r="K74" s="41">
        <v>415</v>
      </c>
      <c r="L74" s="43"/>
    </row>
    <row r="75" spans="1:12" ht="15">
      <c r="A75" s="23"/>
      <c r="B75" s="15"/>
      <c r="C75" s="11"/>
      <c r="D75" s="7" t="s">
        <v>30</v>
      </c>
      <c r="E75" s="42" t="s">
        <v>71</v>
      </c>
      <c r="F75" s="43">
        <v>250</v>
      </c>
      <c r="G75" s="43">
        <v>0.08</v>
      </c>
      <c r="H75" s="43" t="s">
        <v>41</v>
      </c>
      <c r="I75" s="43">
        <v>21.82</v>
      </c>
      <c r="J75" s="43">
        <v>88</v>
      </c>
      <c r="K75" s="44">
        <v>859</v>
      </c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23</v>
      </c>
      <c r="F77" s="43">
        <v>70</v>
      </c>
      <c r="G77" s="43">
        <v>12.2</v>
      </c>
      <c r="H77" s="43">
        <v>2.2000000000000002</v>
      </c>
      <c r="I77" s="43">
        <v>74.8</v>
      </c>
      <c r="J77" s="43">
        <v>374</v>
      </c>
      <c r="K77" s="44"/>
      <c r="L77" s="43"/>
    </row>
    <row r="78" spans="1:12" ht="15">
      <c r="A78" s="23"/>
      <c r="B78" s="15"/>
      <c r="C78" s="11"/>
      <c r="D78" s="6"/>
      <c r="E78" s="42" t="s">
        <v>72</v>
      </c>
      <c r="F78" s="43">
        <v>60</v>
      </c>
      <c r="G78" s="43">
        <v>1.3</v>
      </c>
      <c r="H78" s="43">
        <v>5.0999999999999996</v>
      </c>
      <c r="I78" s="43">
        <v>6.9</v>
      </c>
      <c r="J78" s="43">
        <v>80</v>
      </c>
      <c r="K78" s="44">
        <v>78</v>
      </c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34">SUM(G71:G79)</f>
        <v>38.86999999999999</v>
      </c>
      <c r="H80" s="19">
        <f t="shared" ref="H80" si="35">SUM(H71:H79)</f>
        <v>35.31</v>
      </c>
      <c r="I80" s="19">
        <f t="shared" ref="I80" si="36">SUM(I71:I79)</f>
        <v>186.75000000000003</v>
      </c>
      <c r="J80" s="19">
        <f t="shared" ref="J80:L80" si="37">SUM(J71:J79)</f>
        <v>1321.82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1370</v>
      </c>
      <c r="G81" s="32">
        <f t="shared" ref="G81" si="38">G70+G80</f>
        <v>59.569999999999993</v>
      </c>
      <c r="H81" s="32">
        <f t="shared" ref="H81" si="39">H70+H80</f>
        <v>77.81</v>
      </c>
      <c r="I81" s="32">
        <f t="shared" ref="I81" si="40">I70+I80</f>
        <v>263.15000000000003</v>
      </c>
      <c r="J81" s="32">
        <f t="shared" ref="J81:L81" si="41">J70+J80</f>
        <v>1963.92</v>
      </c>
      <c r="K81" s="32"/>
      <c r="L81" s="32">
        <f t="shared" si="41"/>
        <v>88.36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51</v>
      </c>
      <c r="F82" s="40">
        <v>70</v>
      </c>
      <c r="G82" s="40">
        <v>8.6999999999999993</v>
      </c>
      <c r="H82" s="40">
        <v>7.5</v>
      </c>
      <c r="I82" s="40">
        <v>60.6</v>
      </c>
      <c r="J82" s="40">
        <v>439</v>
      </c>
      <c r="K82" s="41">
        <v>1044</v>
      </c>
      <c r="L82" s="40">
        <v>88.36</v>
      </c>
    </row>
    <row r="83" spans="1:12" ht="15">
      <c r="A83" s="23"/>
      <c r="B83" s="15"/>
      <c r="C83" s="11"/>
      <c r="D83" s="6"/>
      <c r="E83" s="42" t="s">
        <v>52</v>
      </c>
      <c r="F83" s="43" t="s">
        <v>53</v>
      </c>
      <c r="G83" s="43">
        <v>14.35</v>
      </c>
      <c r="H83" s="43">
        <v>6.67</v>
      </c>
      <c r="I83" s="43">
        <v>18.95</v>
      </c>
      <c r="J83" s="43">
        <v>141.55000000000001</v>
      </c>
      <c r="K83" s="44">
        <v>421</v>
      </c>
      <c r="L83" s="43"/>
    </row>
    <row r="84" spans="1:12" ht="15">
      <c r="A84" s="23"/>
      <c r="B84" s="15"/>
      <c r="C84" s="11"/>
      <c r="D84" s="7" t="s">
        <v>22</v>
      </c>
      <c r="E84" s="42" t="s">
        <v>45</v>
      </c>
      <c r="F84" s="43">
        <v>250</v>
      </c>
      <c r="G84" s="43">
        <v>0.2</v>
      </c>
      <c r="H84" s="43" t="s">
        <v>41</v>
      </c>
      <c r="I84" s="43">
        <v>15</v>
      </c>
      <c r="J84" s="43">
        <v>63</v>
      </c>
      <c r="K84" s="44">
        <v>943</v>
      </c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320</v>
      </c>
      <c r="G89" s="19">
        <f t="shared" ref="G89" si="42">SUM(G82:G88)</f>
        <v>23.249999999999996</v>
      </c>
      <c r="H89" s="19">
        <f t="shared" ref="H89" si="43">SUM(H82:H88)</f>
        <v>14.17</v>
      </c>
      <c r="I89" s="19">
        <f t="shared" ref="I89" si="44">SUM(I82:I88)</f>
        <v>94.55</v>
      </c>
      <c r="J89" s="19">
        <f t="shared" ref="J89:L89" si="45">SUM(J82:J88)</f>
        <v>643.54999999999995</v>
      </c>
      <c r="K89" s="25"/>
      <c r="L89" s="19">
        <f t="shared" si="45"/>
        <v>88.36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25.5">
      <c r="A91" s="23"/>
      <c r="B91" s="15"/>
      <c r="C91" s="11"/>
      <c r="D91" s="7" t="s">
        <v>27</v>
      </c>
      <c r="E91" s="42" t="s">
        <v>73</v>
      </c>
      <c r="F91" s="43">
        <v>200</v>
      </c>
      <c r="G91" s="43">
        <v>2.7</v>
      </c>
      <c r="H91" s="43">
        <v>2.1</v>
      </c>
      <c r="I91" s="43">
        <v>91</v>
      </c>
      <c r="J91" s="43">
        <v>106</v>
      </c>
      <c r="K91" s="44">
        <v>220</v>
      </c>
      <c r="L91" s="43"/>
    </row>
    <row r="92" spans="1:12" ht="15">
      <c r="A92" s="23"/>
      <c r="B92" s="15"/>
      <c r="C92" s="11"/>
      <c r="D92" s="7" t="s">
        <v>28</v>
      </c>
      <c r="E92" s="42" t="s">
        <v>75</v>
      </c>
      <c r="F92" s="43">
        <v>90</v>
      </c>
      <c r="G92" s="43">
        <v>20.82</v>
      </c>
      <c r="H92" s="43">
        <v>11.18</v>
      </c>
      <c r="I92" s="43">
        <v>15.2</v>
      </c>
      <c r="J92" s="43">
        <v>244.5</v>
      </c>
      <c r="K92" s="44">
        <v>591</v>
      </c>
      <c r="L92" s="43"/>
    </row>
    <row r="93" spans="1:12" ht="15">
      <c r="A93" s="23"/>
      <c r="B93" s="15"/>
      <c r="C93" s="11"/>
      <c r="D93" s="7" t="s">
        <v>29</v>
      </c>
      <c r="E93" s="42" t="s">
        <v>74</v>
      </c>
      <c r="F93" s="43">
        <v>160</v>
      </c>
      <c r="G93" s="43">
        <v>3.12</v>
      </c>
      <c r="H93" s="43">
        <v>6.11</v>
      </c>
      <c r="I93" s="43">
        <v>15.2</v>
      </c>
      <c r="J93" s="43">
        <v>244.5</v>
      </c>
      <c r="K93" s="44">
        <v>378</v>
      </c>
      <c r="L93" s="43"/>
    </row>
    <row r="94" spans="1:12" ht="15">
      <c r="A94" s="23"/>
      <c r="B94" s="15"/>
      <c r="C94" s="11"/>
      <c r="D94" s="7" t="s">
        <v>30</v>
      </c>
      <c r="E94" s="42" t="s">
        <v>76</v>
      </c>
      <c r="F94" s="43">
        <v>250</v>
      </c>
      <c r="G94" s="43">
        <v>0.08</v>
      </c>
      <c r="H94" s="43" t="s">
        <v>41</v>
      </c>
      <c r="I94" s="43">
        <v>21.82</v>
      </c>
      <c r="J94" s="43">
        <v>88</v>
      </c>
      <c r="K94" s="44">
        <v>250</v>
      </c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23</v>
      </c>
      <c r="F96" s="43">
        <v>70</v>
      </c>
      <c r="G96" s="43">
        <v>12.2</v>
      </c>
      <c r="H96" s="43">
        <v>2.2000000000000002</v>
      </c>
      <c r="I96" s="43">
        <v>74.8</v>
      </c>
      <c r="J96" s="43">
        <v>374</v>
      </c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38.92</v>
      </c>
      <c r="H99" s="19">
        <f t="shared" ref="H99" si="47">SUM(H90:H98)</f>
        <v>21.59</v>
      </c>
      <c r="I99" s="19">
        <f t="shared" ref="I99" si="48">SUM(I90:I98)</f>
        <v>218.01999999999998</v>
      </c>
      <c r="J99" s="19">
        <f t="shared" ref="J99:L99" si="49">SUM(J90:J98)</f>
        <v>1057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1090</v>
      </c>
      <c r="G100" s="32">
        <f t="shared" ref="G100" si="50">G89+G99</f>
        <v>62.17</v>
      </c>
      <c r="H100" s="32">
        <f t="shared" ref="H100" si="51">H89+H99</f>
        <v>35.76</v>
      </c>
      <c r="I100" s="32">
        <f t="shared" ref="I100" si="52">I89+I99</f>
        <v>312.57</v>
      </c>
      <c r="J100" s="32">
        <f t="shared" ref="J100:L100" si="53">J89+J99</f>
        <v>1700.55</v>
      </c>
      <c r="K100" s="32"/>
      <c r="L100" s="32">
        <f t="shared" si="53"/>
        <v>88.36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46</v>
      </c>
      <c r="F101" s="40">
        <v>200</v>
      </c>
      <c r="G101" s="40">
        <v>3.19</v>
      </c>
      <c r="H101" s="40">
        <v>3.55</v>
      </c>
      <c r="I101" s="40">
        <v>14.34</v>
      </c>
      <c r="J101" s="40">
        <v>101.17</v>
      </c>
      <c r="K101" s="41">
        <v>390</v>
      </c>
      <c r="L101" s="40">
        <v>88.36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45</v>
      </c>
      <c r="F103" s="43">
        <v>250</v>
      </c>
      <c r="G103" s="43">
        <v>0.2</v>
      </c>
      <c r="H103" s="43" t="s">
        <v>41</v>
      </c>
      <c r="I103" s="43">
        <v>15</v>
      </c>
      <c r="J103" s="43">
        <v>63</v>
      </c>
      <c r="K103" s="44">
        <v>943</v>
      </c>
      <c r="L103" s="43"/>
    </row>
    <row r="104" spans="1:12" ht="15">
      <c r="A104" s="23"/>
      <c r="B104" s="15"/>
      <c r="C104" s="11"/>
      <c r="D104" s="7" t="s">
        <v>23</v>
      </c>
      <c r="E104" s="42" t="s">
        <v>48</v>
      </c>
      <c r="F104" s="43">
        <v>40</v>
      </c>
      <c r="G104" s="43">
        <v>6.1</v>
      </c>
      <c r="H104" s="43">
        <v>1.1000000000000001</v>
      </c>
      <c r="I104" s="43">
        <v>37.4</v>
      </c>
      <c r="J104" s="43">
        <v>187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 t="s">
        <v>24</v>
      </c>
      <c r="F105" s="43">
        <v>100</v>
      </c>
      <c r="G105" s="43">
        <v>6.5</v>
      </c>
      <c r="H105" s="43">
        <v>4.2</v>
      </c>
      <c r="I105" s="43">
        <v>57.1</v>
      </c>
      <c r="J105" s="43">
        <v>294</v>
      </c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590</v>
      </c>
      <c r="G108" s="19">
        <f t="shared" ref="G108:J108" si="54">SUM(G101:G107)</f>
        <v>15.99</v>
      </c>
      <c r="H108" s="19">
        <f t="shared" si="54"/>
        <v>8.8500000000000014</v>
      </c>
      <c r="I108" s="19">
        <f t="shared" si="54"/>
        <v>123.84</v>
      </c>
      <c r="J108" s="19">
        <f t="shared" si="54"/>
        <v>645.17000000000007</v>
      </c>
      <c r="K108" s="25"/>
      <c r="L108" s="19">
        <f t="shared" ref="L108" si="55">SUM(L101:L107)</f>
        <v>88.36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26.25" thickBot="1">
      <c r="A110" s="23"/>
      <c r="B110" s="15"/>
      <c r="C110" s="11"/>
      <c r="D110" s="7" t="s">
        <v>27</v>
      </c>
      <c r="E110" s="42" t="s">
        <v>77</v>
      </c>
      <c r="F110" s="43">
        <v>200</v>
      </c>
      <c r="G110" s="43">
        <v>3.73</v>
      </c>
      <c r="H110" s="43">
        <v>3.67</v>
      </c>
      <c r="I110" s="43">
        <v>3.86</v>
      </c>
      <c r="J110" s="43">
        <v>63.07</v>
      </c>
      <c r="K110" s="44">
        <v>178</v>
      </c>
      <c r="L110" s="43"/>
    </row>
    <row r="111" spans="1:12" ht="25.5">
      <c r="A111" s="23"/>
      <c r="B111" s="15"/>
      <c r="C111" s="11"/>
      <c r="D111" s="7" t="s">
        <v>28</v>
      </c>
      <c r="E111" s="39" t="s">
        <v>78</v>
      </c>
      <c r="F111" s="43">
        <v>180</v>
      </c>
      <c r="G111" s="43">
        <v>19.11</v>
      </c>
      <c r="H111" s="43">
        <v>20.53</v>
      </c>
      <c r="I111" s="43">
        <v>51.8</v>
      </c>
      <c r="J111" s="43">
        <v>486</v>
      </c>
      <c r="K111" s="44">
        <v>601</v>
      </c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25.5">
      <c r="A113" s="23"/>
      <c r="B113" s="15"/>
      <c r="C113" s="11"/>
      <c r="D113" s="7" t="s">
        <v>30</v>
      </c>
      <c r="E113" s="42" t="s">
        <v>62</v>
      </c>
      <c r="F113" s="43">
        <v>250</v>
      </c>
      <c r="G113" s="43">
        <v>0.08</v>
      </c>
      <c r="H113" s="43"/>
      <c r="I113" s="43">
        <v>21.82</v>
      </c>
      <c r="J113" s="43">
        <v>88</v>
      </c>
      <c r="K113" s="44">
        <v>868</v>
      </c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23</v>
      </c>
      <c r="F115" s="43">
        <v>70</v>
      </c>
      <c r="G115" s="43">
        <v>12.2</v>
      </c>
      <c r="H115" s="43">
        <v>2.2000000000000002</v>
      </c>
      <c r="I115" s="43">
        <v>74.8</v>
      </c>
      <c r="J115" s="43">
        <v>374</v>
      </c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35.119999999999997</v>
      </c>
      <c r="H118" s="19">
        <f t="shared" si="56"/>
        <v>26.400000000000002</v>
      </c>
      <c r="I118" s="19">
        <f t="shared" si="56"/>
        <v>152.27999999999997</v>
      </c>
      <c r="J118" s="19">
        <f t="shared" si="56"/>
        <v>1011.07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1290</v>
      </c>
      <c r="G119" s="32">
        <f t="shared" ref="G119" si="58">G108+G118</f>
        <v>51.11</v>
      </c>
      <c r="H119" s="32">
        <f t="shared" ref="H119" si="59">H108+H118</f>
        <v>35.25</v>
      </c>
      <c r="I119" s="32">
        <f t="shared" ref="I119" si="60">I108+I118</f>
        <v>276.12</v>
      </c>
      <c r="J119" s="32">
        <f t="shared" ref="J119:L119" si="61">J108+J118</f>
        <v>1656.2400000000002</v>
      </c>
      <c r="K119" s="32"/>
      <c r="L119" s="32">
        <f t="shared" si="61"/>
        <v>88.36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55</v>
      </c>
      <c r="F120" s="40">
        <v>90</v>
      </c>
      <c r="G120" s="40">
        <v>9.3699999999999992</v>
      </c>
      <c r="H120" s="40">
        <v>11.98</v>
      </c>
      <c r="I120" s="40">
        <v>16.87</v>
      </c>
      <c r="J120" s="40">
        <v>210.86</v>
      </c>
      <c r="K120" s="41">
        <v>592</v>
      </c>
      <c r="L120" s="40">
        <v>88.36</v>
      </c>
    </row>
    <row r="121" spans="1:12" ht="15">
      <c r="A121" s="14"/>
      <c r="B121" s="15"/>
      <c r="C121" s="11"/>
      <c r="D121" s="6"/>
      <c r="E121" s="42" t="s">
        <v>56</v>
      </c>
      <c r="F121" s="43">
        <v>160</v>
      </c>
      <c r="G121" s="43">
        <v>3.1</v>
      </c>
      <c r="H121" s="43">
        <v>12</v>
      </c>
      <c r="I121" s="43">
        <v>37.200000000000003</v>
      </c>
      <c r="J121" s="43">
        <v>105</v>
      </c>
      <c r="K121" s="44">
        <v>410</v>
      </c>
      <c r="L121" s="43"/>
    </row>
    <row r="122" spans="1:12" ht="15">
      <c r="A122" s="14"/>
      <c r="B122" s="15"/>
      <c r="C122" s="11"/>
      <c r="D122" s="7" t="s">
        <v>22</v>
      </c>
      <c r="E122" s="42" t="s">
        <v>57</v>
      </c>
      <c r="F122" s="43">
        <v>250</v>
      </c>
      <c r="G122" s="43">
        <v>0.2</v>
      </c>
      <c r="H122" s="43" t="s">
        <v>41</v>
      </c>
      <c r="I122" s="43">
        <v>15</v>
      </c>
      <c r="J122" s="43">
        <v>63</v>
      </c>
      <c r="K122" s="44">
        <v>943</v>
      </c>
      <c r="L122" s="43"/>
    </row>
    <row r="123" spans="1:12" ht="15">
      <c r="A123" s="14"/>
      <c r="B123" s="15"/>
      <c r="C123" s="11"/>
      <c r="D123" s="7" t="s">
        <v>23</v>
      </c>
      <c r="E123" s="42" t="s">
        <v>23</v>
      </c>
      <c r="F123" s="43">
        <v>50</v>
      </c>
      <c r="G123" s="43">
        <v>7.9</v>
      </c>
      <c r="H123" s="43">
        <v>0.8</v>
      </c>
      <c r="I123" s="43">
        <v>52</v>
      </c>
      <c r="J123" s="43">
        <v>249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79</v>
      </c>
      <c r="F125" s="43">
        <v>50</v>
      </c>
      <c r="G125" s="43">
        <v>4.2</v>
      </c>
      <c r="H125" s="43">
        <v>4.8</v>
      </c>
      <c r="I125" s="43">
        <v>27</v>
      </c>
      <c r="J125" s="43">
        <v>170</v>
      </c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2">SUM(G120:G126)</f>
        <v>24.77</v>
      </c>
      <c r="H127" s="19">
        <f t="shared" si="62"/>
        <v>29.580000000000002</v>
      </c>
      <c r="I127" s="19">
        <f t="shared" si="62"/>
        <v>148.07</v>
      </c>
      <c r="J127" s="19">
        <f t="shared" si="62"/>
        <v>797.86</v>
      </c>
      <c r="K127" s="25"/>
      <c r="L127" s="19">
        <f t="shared" ref="L127" si="63">SUM(L120:L126)</f>
        <v>88.36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25.5">
      <c r="A129" s="14"/>
      <c r="B129" s="15"/>
      <c r="C129" s="11"/>
      <c r="D129" s="7" t="s">
        <v>27</v>
      </c>
      <c r="E129" s="42" t="s">
        <v>63</v>
      </c>
      <c r="F129" s="43">
        <v>200</v>
      </c>
      <c r="G129" s="43">
        <v>1.4</v>
      </c>
      <c r="H129" s="43">
        <v>3.5</v>
      </c>
      <c r="I129" s="43">
        <v>5.0999999999999996</v>
      </c>
      <c r="J129" s="43">
        <v>158.6</v>
      </c>
      <c r="K129" s="44">
        <v>187</v>
      </c>
      <c r="L129" s="43"/>
    </row>
    <row r="130" spans="1:12" ht="25.5">
      <c r="A130" s="14"/>
      <c r="B130" s="15"/>
      <c r="C130" s="11"/>
      <c r="D130" s="7" t="s">
        <v>28</v>
      </c>
      <c r="E130" s="42" t="s">
        <v>80</v>
      </c>
      <c r="F130" s="43">
        <v>200</v>
      </c>
      <c r="G130" s="43">
        <v>11.4</v>
      </c>
      <c r="H130" s="43">
        <v>19.8</v>
      </c>
      <c r="I130" s="43">
        <v>1.2</v>
      </c>
      <c r="J130" s="43">
        <v>325</v>
      </c>
      <c r="K130" s="44">
        <v>590</v>
      </c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45</v>
      </c>
      <c r="F132" s="43">
        <v>250</v>
      </c>
      <c r="G132" s="43">
        <v>0.2</v>
      </c>
      <c r="H132" s="43" t="s">
        <v>41</v>
      </c>
      <c r="I132" s="43">
        <v>15</v>
      </c>
      <c r="J132" s="43">
        <v>63</v>
      </c>
      <c r="K132" s="44">
        <v>943</v>
      </c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23</v>
      </c>
      <c r="F134" s="43">
        <v>70</v>
      </c>
      <c r="G134" s="43">
        <v>12.2</v>
      </c>
      <c r="H134" s="43">
        <v>2.2000000000000002</v>
      </c>
      <c r="I134" s="43">
        <v>74.8</v>
      </c>
      <c r="J134" s="43">
        <v>374</v>
      </c>
      <c r="K134" s="44"/>
      <c r="L134" s="43"/>
    </row>
    <row r="135" spans="1:12" ht="25.5">
      <c r="A135" s="14"/>
      <c r="B135" s="15"/>
      <c r="C135" s="11"/>
      <c r="D135" s="6"/>
      <c r="E135" s="42" t="s">
        <v>66</v>
      </c>
      <c r="F135" s="43">
        <v>60</v>
      </c>
      <c r="G135" s="43">
        <v>2.6</v>
      </c>
      <c r="H135" s="43">
        <v>5.0999999999999996</v>
      </c>
      <c r="I135" s="43">
        <v>3.1</v>
      </c>
      <c r="J135" s="43">
        <v>73</v>
      </c>
      <c r="K135" s="44">
        <v>79</v>
      </c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27.8</v>
      </c>
      <c r="H137" s="19">
        <f t="shared" si="64"/>
        <v>30.6</v>
      </c>
      <c r="I137" s="19">
        <f t="shared" si="64"/>
        <v>99.199999999999989</v>
      </c>
      <c r="J137" s="19">
        <f t="shared" si="64"/>
        <v>993.6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1380</v>
      </c>
      <c r="G138" s="32">
        <f t="shared" ref="G138" si="66">G127+G137</f>
        <v>52.57</v>
      </c>
      <c r="H138" s="32">
        <f t="shared" ref="H138" si="67">H127+H137</f>
        <v>60.180000000000007</v>
      </c>
      <c r="I138" s="32">
        <f t="shared" ref="I138" si="68">I127+I137</f>
        <v>247.26999999999998</v>
      </c>
      <c r="J138" s="32">
        <f t="shared" ref="J138:L138" si="69">J127+J137</f>
        <v>1791.46</v>
      </c>
      <c r="K138" s="32"/>
      <c r="L138" s="32">
        <f t="shared" si="69"/>
        <v>88.36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46</v>
      </c>
      <c r="F139" s="40">
        <v>200</v>
      </c>
      <c r="G139" s="40">
        <v>3.19</v>
      </c>
      <c r="H139" s="40">
        <v>3.55</v>
      </c>
      <c r="I139" s="40">
        <v>14.34</v>
      </c>
      <c r="J139" s="40">
        <v>101.17</v>
      </c>
      <c r="K139" s="41">
        <v>390</v>
      </c>
      <c r="L139" s="40">
        <v>88.36</v>
      </c>
    </row>
    <row r="140" spans="1:12" ht="15">
      <c r="A140" s="23"/>
      <c r="B140" s="15"/>
      <c r="C140" s="11"/>
      <c r="D140" s="6"/>
      <c r="E140" s="42" t="s">
        <v>58</v>
      </c>
      <c r="F140" s="43">
        <v>50</v>
      </c>
      <c r="G140" s="43">
        <v>6.5</v>
      </c>
      <c r="H140" s="43">
        <v>4.2</v>
      </c>
      <c r="I140" s="43">
        <v>57.1</v>
      </c>
      <c r="J140" s="43">
        <v>294</v>
      </c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45</v>
      </c>
      <c r="F141" s="43">
        <v>250</v>
      </c>
      <c r="G141" s="43">
        <v>0.2</v>
      </c>
      <c r="H141" s="43" t="s">
        <v>41</v>
      </c>
      <c r="I141" s="43">
        <v>15</v>
      </c>
      <c r="J141" s="43">
        <v>63</v>
      </c>
      <c r="K141" s="44">
        <v>943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23</v>
      </c>
      <c r="F142" s="43">
        <v>50</v>
      </c>
      <c r="G142" s="43">
        <v>7.9</v>
      </c>
      <c r="H142" s="43">
        <v>0.8</v>
      </c>
      <c r="I142" s="43">
        <v>52</v>
      </c>
      <c r="J142" s="43">
        <v>249</v>
      </c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17.79</v>
      </c>
      <c r="H146" s="19">
        <f t="shared" si="70"/>
        <v>8.5500000000000007</v>
      </c>
      <c r="I146" s="19">
        <f t="shared" si="70"/>
        <v>138.44</v>
      </c>
      <c r="J146" s="19">
        <f t="shared" si="70"/>
        <v>707.17000000000007</v>
      </c>
      <c r="K146" s="25"/>
      <c r="L146" s="19">
        <f t="shared" ref="L146" si="71">SUM(L139:L145)</f>
        <v>88.36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25.5">
      <c r="A148" s="23"/>
      <c r="B148" s="15"/>
      <c r="C148" s="11"/>
      <c r="D148" s="7" t="s">
        <v>27</v>
      </c>
      <c r="E148" s="42" t="s">
        <v>69</v>
      </c>
      <c r="F148" s="43">
        <v>200</v>
      </c>
      <c r="G148" s="43">
        <v>4.9000000000000004</v>
      </c>
      <c r="H148" s="43">
        <v>7.44</v>
      </c>
      <c r="I148" s="43">
        <v>11.88</v>
      </c>
      <c r="J148" s="43">
        <v>134</v>
      </c>
      <c r="K148" s="44">
        <v>170</v>
      </c>
      <c r="L148" s="43"/>
    </row>
    <row r="149" spans="1:12" ht="26.25" thickBot="1">
      <c r="A149" s="23"/>
      <c r="B149" s="15"/>
      <c r="C149" s="11"/>
      <c r="D149" s="7" t="s">
        <v>28</v>
      </c>
      <c r="E149" s="42" t="s">
        <v>81</v>
      </c>
      <c r="F149" s="43">
        <v>90</v>
      </c>
      <c r="G149" s="43">
        <v>10.4</v>
      </c>
      <c r="H149" s="43">
        <v>16.100000000000001</v>
      </c>
      <c r="I149" s="43">
        <v>2.6</v>
      </c>
      <c r="J149" s="43">
        <v>235</v>
      </c>
      <c r="K149" s="44">
        <v>413</v>
      </c>
      <c r="L149" s="43"/>
    </row>
    <row r="150" spans="1:12" ht="15">
      <c r="A150" s="23"/>
      <c r="B150" s="15"/>
      <c r="C150" s="11"/>
      <c r="D150" s="7" t="s">
        <v>29</v>
      </c>
      <c r="E150" s="39" t="s">
        <v>39</v>
      </c>
      <c r="F150" s="40">
        <v>160</v>
      </c>
      <c r="G150" s="40">
        <v>9.99</v>
      </c>
      <c r="H150" s="40">
        <v>4.47</v>
      </c>
      <c r="I150" s="40">
        <v>68.75</v>
      </c>
      <c r="J150" s="40">
        <v>360.82</v>
      </c>
      <c r="K150" s="41">
        <v>415</v>
      </c>
      <c r="L150" s="43"/>
    </row>
    <row r="151" spans="1:12" ht="15">
      <c r="A151" s="23"/>
      <c r="B151" s="15"/>
      <c r="C151" s="11"/>
      <c r="D151" s="7" t="s">
        <v>30</v>
      </c>
      <c r="E151" s="42" t="s">
        <v>71</v>
      </c>
      <c r="F151" s="43">
        <v>250</v>
      </c>
      <c r="G151" s="43">
        <v>0.08</v>
      </c>
      <c r="H151" s="43" t="s">
        <v>41</v>
      </c>
      <c r="I151" s="43">
        <v>21.82</v>
      </c>
      <c r="J151" s="43">
        <v>88</v>
      </c>
      <c r="K151" s="44">
        <v>859</v>
      </c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23</v>
      </c>
      <c r="F153" s="43">
        <v>70</v>
      </c>
      <c r="G153" s="43">
        <v>12.2</v>
      </c>
      <c r="H153" s="43">
        <v>2.2000000000000002</v>
      </c>
      <c r="I153" s="43">
        <v>74.8</v>
      </c>
      <c r="J153" s="43">
        <v>374</v>
      </c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37.569999999999993</v>
      </c>
      <c r="H156" s="19">
        <f t="shared" si="72"/>
        <v>30.21</v>
      </c>
      <c r="I156" s="19">
        <f t="shared" si="72"/>
        <v>179.85000000000002</v>
      </c>
      <c r="J156" s="19">
        <f t="shared" si="72"/>
        <v>1191.82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1320</v>
      </c>
      <c r="G157" s="32">
        <f t="shared" ref="G157" si="74">G146+G156</f>
        <v>55.359999999999992</v>
      </c>
      <c r="H157" s="32">
        <f t="shared" ref="H157" si="75">H146+H156</f>
        <v>38.760000000000005</v>
      </c>
      <c r="I157" s="32">
        <f t="shared" ref="I157" si="76">I146+I156</f>
        <v>318.29000000000002</v>
      </c>
      <c r="J157" s="32">
        <f t="shared" ref="J157:L157" si="77">J146+J156</f>
        <v>1898.99</v>
      </c>
      <c r="K157" s="32"/>
      <c r="L157" s="32">
        <f t="shared" si="77"/>
        <v>88.36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59</v>
      </c>
      <c r="F158" s="40">
        <v>200</v>
      </c>
      <c r="G158" s="40">
        <v>17</v>
      </c>
      <c r="H158" s="40">
        <v>18.3</v>
      </c>
      <c r="I158" s="40">
        <v>38.4</v>
      </c>
      <c r="J158" s="40">
        <v>281</v>
      </c>
      <c r="K158" s="41">
        <v>601</v>
      </c>
      <c r="L158" s="40">
        <v>88.36</v>
      </c>
    </row>
    <row r="159" spans="1:12" ht="25.5">
      <c r="A159" s="23"/>
      <c r="B159" s="15"/>
      <c r="C159" s="11"/>
      <c r="D159" s="6"/>
      <c r="E159" s="42" t="s">
        <v>60</v>
      </c>
      <c r="F159" s="43">
        <v>50</v>
      </c>
      <c r="G159" s="43">
        <v>4.2</v>
      </c>
      <c r="H159" s="43">
        <v>4.8</v>
      </c>
      <c r="I159" s="43">
        <v>27</v>
      </c>
      <c r="J159" s="43">
        <v>170</v>
      </c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45</v>
      </c>
      <c r="F160" s="43">
        <v>250</v>
      </c>
      <c r="G160" s="43">
        <v>0.2</v>
      </c>
      <c r="H160" s="43" t="s">
        <v>41</v>
      </c>
      <c r="I160" s="43">
        <v>15</v>
      </c>
      <c r="J160" s="43">
        <v>63</v>
      </c>
      <c r="K160" s="44">
        <v>943</v>
      </c>
      <c r="L160" s="43"/>
    </row>
    <row r="161" spans="1:12" ht="15">
      <c r="A161" s="23"/>
      <c r="B161" s="15"/>
      <c r="C161" s="11"/>
      <c r="D161" s="7" t="s">
        <v>23</v>
      </c>
      <c r="E161" s="42" t="s">
        <v>23</v>
      </c>
      <c r="F161" s="43">
        <v>50</v>
      </c>
      <c r="G161" s="43">
        <v>7.9</v>
      </c>
      <c r="H161" s="43">
        <v>0.8</v>
      </c>
      <c r="I161" s="43">
        <v>52</v>
      </c>
      <c r="J161" s="43">
        <v>249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29.299999999999997</v>
      </c>
      <c r="H165" s="19">
        <f t="shared" si="78"/>
        <v>23.900000000000002</v>
      </c>
      <c r="I165" s="19">
        <f t="shared" si="78"/>
        <v>132.4</v>
      </c>
      <c r="J165" s="19">
        <f t="shared" si="78"/>
        <v>763</v>
      </c>
      <c r="K165" s="25"/>
      <c r="L165" s="19">
        <f t="shared" ref="L165" si="79">SUM(L158:L164)</f>
        <v>88.36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25.5">
      <c r="A167" s="23"/>
      <c r="B167" s="15"/>
      <c r="C167" s="11"/>
      <c r="D167" s="7" t="s">
        <v>27</v>
      </c>
      <c r="E167" s="42" t="s">
        <v>67</v>
      </c>
      <c r="F167" s="43">
        <v>200</v>
      </c>
      <c r="G167" s="43">
        <v>4.4000000000000004</v>
      </c>
      <c r="H167" s="43">
        <v>2.4</v>
      </c>
      <c r="I167" s="43">
        <v>8.9</v>
      </c>
      <c r="J167" s="43">
        <v>166</v>
      </c>
      <c r="K167" s="44">
        <v>119</v>
      </c>
      <c r="L167" s="43"/>
    </row>
    <row r="168" spans="1:12" ht="15">
      <c r="A168" s="23"/>
      <c r="B168" s="15"/>
      <c r="C168" s="11"/>
      <c r="D168" s="7" t="s">
        <v>28</v>
      </c>
      <c r="E168" s="42" t="s">
        <v>84</v>
      </c>
      <c r="F168" s="43">
        <v>90</v>
      </c>
      <c r="G168" s="43">
        <v>11.2</v>
      </c>
      <c r="H168" s="43">
        <v>7.6</v>
      </c>
      <c r="I168" s="43">
        <v>1.1000000000000001</v>
      </c>
      <c r="J168" s="43">
        <v>187.4</v>
      </c>
      <c r="K168" s="44">
        <v>590</v>
      </c>
      <c r="L168" s="43"/>
    </row>
    <row r="169" spans="1:12" ht="15">
      <c r="A169" s="23"/>
      <c r="B169" s="15"/>
      <c r="C169" s="11"/>
      <c r="D169" s="7" t="s">
        <v>29</v>
      </c>
      <c r="E169" s="42" t="s">
        <v>83</v>
      </c>
      <c r="F169" s="43">
        <v>160</v>
      </c>
      <c r="G169" s="43">
        <v>10.3</v>
      </c>
      <c r="H169" s="43">
        <v>4.7</v>
      </c>
      <c r="I169" s="43">
        <v>16.8</v>
      </c>
      <c r="J169" s="43">
        <v>130.1</v>
      </c>
      <c r="K169" s="44">
        <v>379</v>
      </c>
      <c r="L169" s="43"/>
    </row>
    <row r="170" spans="1:12" ht="15">
      <c r="A170" s="23"/>
      <c r="B170" s="15"/>
      <c r="C170" s="11"/>
      <c r="D170" s="7" t="s">
        <v>30</v>
      </c>
      <c r="E170" s="42" t="s">
        <v>82</v>
      </c>
      <c r="F170" s="43">
        <v>250</v>
      </c>
      <c r="G170" s="43">
        <v>0.08</v>
      </c>
      <c r="H170" s="43" t="s">
        <v>41</v>
      </c>
      <c r="I170" s="43">
        <v>21.82</v>
      </c>
      <c r="J170" s="43">
        <v>88</v>
      </c>
      <c r="K170" s="44">
        <v>859</v>
      </c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23</v>
      </c>
      <c r="F172" s="43">
        <v>70</v>
      </c>
      <c r="G172" s="43">
        <v>12.2</v>
      </c>
      <c r="H172" s="43">
        <v>2.2000000000000002</v>
      </c>
      <c r="I172" s="43">
        <v>74.8</v>
      </c>
      <c r="J172" s="43">
        <v>374</v>
      </c>
      <c r="K172" s="44"/>
      <c r="L172" s="43"/>
    </row>
    <row r="173" spans="1:12" ht="15">
      <c r="A173" s="23"/>
      <c r="B173" s="15"/>
      <c r="C173" s="11"/>
      <c r="D173" s="6"/>
      <c r="E173" s="42" t="s">
        <v>72</v>
      </c>
      <c r="F173" s="43">
        <v>60</v>
      </c>
      <c r="G173" s="43">
        <v>1.3</v>
      </c>
      <c r="H173" s="43">
        <v>5.0999999999999996</v>
      </c>
      <c r="I173" s="43">
        <v>6.9</v>
      </c>
      <c r="J173" s="43">
        <v>80</v>
      </c>
      <c r="K173" s="44">
        <v>78</v>
      </c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80">SUM(G166:G174)</f>
        <v>39.47999999999999</v>
      </c>
      <c r="H175" s="19">
        <f t="shared" si="80"/>
        <v>22</v>
      </c>
      <c r="I175" s="19">
        <f t="shared" si="80"/>
        <v>130.32</v>
      </c>
      <c r="J175" s="19">
        <f t="shared" si="80"/>
        <v>1025.5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1380</v>
      </c>
      <c r="G176" s="32">
        <f t="shared" ref="G176" si="82">G165+G175</f>
        <v>68.779999999999987</v>
      </c>
      <c r="H176" s="32">
        <f t="shared" ref="H176" si="83">H165+H175</f>
        <v>45.900000000000006</v>
      </c>
      <c r="I176" s="32">
        <f t="shared" ref="I176" si="84">I165+I175</f>
        <v>262.72000000000003</v>
      </c>
      <c r="J176" s="32">
        <f t="shared" ref="J176:L176" si="85">J165+J175</f>
        <v>1788.5</v>
      </c>
      <c r="K176" s="32"/>
      <c r="L176" s="32">
        <f t="shared" si="85"/>
        <v>88.36</v>
      </c>
    </row>
    <row r="177" spans="1:12" ht="25.5">
      <c r="A177" s="20">
        <v>2</v>
      </c>
      <c r="B177" s="21">
        <v>5</v>
      </c>
      <c r="C177" s="22" t="s">
        <v>20</v>
      </c>
      <c r="D177" s="5" t="s">
        <v>21</v>
      </c>
      <c r="E177" s="39" t="s">
        <v>54</v>
      </c>
      <c r="F177" s="40">
        <v>200</v>
      </c>
      <c r="G177" s="40">
        <v>16.93</v>
      </c>
      <c r="H177" s="40">
        <v>11.96</v>
      </c>
      <c r="I177" s="40">
        <v>22.13</v>
      </c>
      <c r="J177" s="40">
        <v>364</v>
      </c>
      <c r="K177" s="41">
        <v>421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45</v>
      </c>
      <c r="F179" s="43">
        <v>250</v>
      </c>
      <c r="G179" s="43">
        <v>0.2</v>
      </c>
      <c r="H179" s="43" t="s">
        <v>41</v>
      </c>
      <c r="I179" s="43">
        <v>15</v>
      </c>
      <c r="J179" s="43">
        <v>63</v>
      </c>
      <c r="K179" s="44">
        <v>943</v>
      </c>
      <c r="L179" s="43"/>
    </row>
    <row r="180" spans="1:12" ht="15">
      <c r="A180" s="23"/>
      <c r="B180" s="15"/>
      <c r="C180" s="11"/>
      <c r="D180" s="7" t="s">
        <v>23</v>
      </c>
      <c r="E180" s="42" t="s">
        <v>48</v>
      </c>
      <c r="F180" s="43">
        <v>40</v>
      </c>
      <c r="G180" s="43">
        <v>6.1</v>
      </c>
      <c r="H180" s="43">
        <v>1.1000000000000001</v>
      </c>
      <c r="I180" s="43">
        <v>37.4</v>
      </c>
      <c r="J180" s="43">
        <v>187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490</v>
      </c>
      <c r="G184" s="19">
        <f t="shared" ref="G184:J184" si="86">SUM(G177:G183)</f>
        <v>23.229999999999997</v>
      </c>
      <c r="H184" s="19">
        <f t="shared" si="86"/>
        <v>13.06</v>
      </c>
      <c r="I184" s="19">
        <f t="shared" si="86"/>
        <v>74.53</v>
      </c>
      <c r="J184" s="19">
        <f t="shared" si="86"/>
        <v>614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25.5">
      <c r="A186" s="23"/>
      <c r="B186" s="15"/>
      <c r="C186" s="11"/>
      <c r="D186" s="7" t="s">
        <v>27</v>
      </c>
      <c r="E186" s="42" t="s">
        <v>73</v>
      </c>
      <c r="F186" s="43">
        <v>200</v>
      </c>
      <c r="G186" s="43">
        <v>2.7</v>
      </c>
      <c r="H186" s="43">
        <v>2.1</v>
      </c>
      <c r="I186" s="43">
        <v>91</v>
      </c>
      <c r="J186" s="43">
        <v>106</v>
      </c>
      <c r="K186" s="44">
        <v>220</v>
      </c>
      <c r="L186" s="43"/>
    </row>
    <row r="187" spans="1:12" ht="15">
      <c r="A187" s="23"/>
      <c r="B187" s="15"/>
      <c r="C187" s="11"/>
      <c r="D187" s="7" t="s">
        <v>28</v>
      </c>
      <c r="E187" s="42" t="s">
        <v>85</v>
      </c>
      <c r="F187" s="43">
        <v>90</v>
      </c>
      <c r="G187" s="43">
        <v>10.4</v>
      </c>
      <c r="H187" s="43">
        <v>16.100000000000001</v>
      </c>
      <c r="I187" s="43">
        <v>2.6</v>
      </c>
      <c r="J187" s="43">
        <v>292</v>
      </c>
      <c r="K187" s="44">
        <v>512</v>
      </c>
      <c r="L187" s="43"/>
    </row>
    <row r="188" spans="1:12" ht="15">
      <c r="A188" s="23"/>
      <c r="B188" s="15"/>
      <c r="C188" s="11"/>
      <c r="D188" s="7" t="s">
        <v>29</v>
      </c>
      <c r="E188" s="42" t="s">
        <v>74</v>
      </c>
      <c r="F188" s="43">
        <v>160</v>
      </c>
      <c r="G188" s="43">
        <v>3.12</v>
      </c>
      <c r="H188" s="43">
        <v>6.11</v>
      </c>
      <c r="I188" s="43">
        <v>15.2</v>
      </c>
      <c r="J188" s="43">
        <v>244.5</v>
      </c>
      <c r="K188" s="44">
        <v>378</v>
      </c>
      <c r="L188" s="43"/>
    </row>
    <row r="189" spans="1:12" ht="25.5">
      <c r="A189" s="23"/>
      <c r="B189" s="15"/>
      <c r="C189" s="11"/>
      <c r="D189" s="7" t="s">
        <v>30</v>
      </c>
      <c r="E189" s="42" t="s">
        <v>62</v>
      </c>
      <c r="F189" s="43">
        <v>250</v>
      </c>
      <c r="G189" s="43">
        <v>0.08</v>
      </c>
      <c r="H189" s="43"/>
      <c r="I189" s="43">
        <v>21.82</v>
      </c>
      <c r="J189" s="43">
        <v>88</v>
      </c>
      <c r="K189" s="44">
        <v>868</v>
      </c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23</v>
      </c>
      <c r="F191" s="43">
        <v>70</v>
      </c>
      <c r="G191" s="43">
        <v>12.2</v>
      </c>
      <c r="H191" s="43">
        <v>2.2000000000000002</v>
      </c>
      <c r="I191" s="43">
        <v>74.8</v>
      </c>
      <c r="J191" s="43">
        <v>374</v>
      </c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28.5</v>
      </c>
      <c r="H194" s="19">
        <f t="shared" si="88"/>
        <v>26.51</v>
      </c>
      <c r="I194" s="19">
        <f t="shared" si="88"/>
        <v>205.42000000000002</v>
      </c>
      <c r="J194" s="19">
        <f t="shared" si="88"/>
        <v>1104.5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1260</v>
      </c>
      <c r="G195" s="32">
        <f t="shared" ref="G195" si="90">G184+G194</f>
        <v>51.73</v>
      </c>
      <c r="H195" s="32">
        <f t="shared" ref="H195" si="91">H184+H194</f>
        <v>39.57</v>
      </c>
      <c r="I195" s="32">
        <f t="shared" ref="I195" si="92">I184+I194</f>
        <v>279.95000000000005</v>
      </c>
      <c r="J195" s="32">
        <f t="shared" ref="J195:L195" si="93">J184+J194</f>
        <v>1718.5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1309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57.589000000000013</v>
      </c>
      <c r="H196" s="34">
        <f t="shared" si="94"/>
        <v>46.452000000000005</v>
      </c>
      <c r="I196" s="34">
        <f t="shared" si="94"/>
        <v>275.04499999999996</v>
      </c>
      <c r="J196" s="34">
        <f t="shared" si="94"/>
        <v>1772.6300000000003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88.36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ПК2</cp:lastModifiedBy>
  <dcterms:created xsi:type="dcterms:W3CDTF">2022-05-16T14:23:56Z</dcterms:created>
  <dcterms:modified xsi:type="dcterms:W3CDTF">2023-10-30T12:10:32Z</dcterms:modified>
</cp:coreProperties>
</file>