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на 03.02.2025\"/>
    </mc:Choice>
  </mc:AlternateContent>
  <bookViews>
    <workbookView xWindow="0" yWindow="0" windowWidth="23040" windowHeight="9384"/>
  </bookViews>
  <sheets>
    <sheet name="03.02" sheetId="6" r:id="rId1"/>
    <sheet name="04.02" sheetId="5" r:id="rId2"/>
    <sheet name="05.02" sheetId="4" r:id="rId3"/>
    <sheet name="06.02" sheetId="3" r:id="rId4"/>
    <sheet name="0702" sheetId="7" r:id="rId5"/>
  </sheets>
  <calcPr calcId="152511"/>
</workbook>
</file>

<file path=xl/calcChain.xml><?xml version="1.0" encoding="utf-8"?>
<calcChain xmlns="http://schemas.openxmlformats.org/spreadsheetml/2006/main">
  <c r="C22" i="4" l="1"/>
  <c r="C14" i="6" l="1"/>
  <c r="D14" i="6"/>
  <c r="E14" i="6"/>
  <c r="F14" i="6"/>
  <c r="G14" i="6"/>
  <c r="H14" i="6"/>
  <c r="I14" i="6"/>
  <c r="C21" i="6" l="1"/>
  <c r="D21" i="7" l="1"/>
  <c r="I21" i="7"/>
  <c r="I21" i="3"/>
  <c r="I22" i="4"/>
  <c r="H14" i="4" l="1"/>
  <c r="I18" i="5"/>
  <c r="I21" i="6"/>
  <c r="D22" i="4" l="1"/>
  <c r="I22" i="6"/>
  <c r="H22" i="6"/>
  <c r="G22" i="6"/>
  <c r="F22" i="6"/>
  <c r="E22" i="6"/>
  <c r="D22" i="6"/>
  <c r="C22" i="6"/>
  <c r="I13" i="7" l="1"/>
  <c r="I22" i="7" s="1"/>
  <c r="H13" i="7"/>
  <c r="H22" i="7" s="1"/>
  <c r="G13" i="7"/>
  <c r="F13" i="7"/>
  <c r="E13" i="7"/>
  <c r="D13" i="7"/>
  <c r="D22" i="7" s="1"/>
  <c r="C13" i="7"/>
  <c r="I13" i="3" l="1"/>
  <c r="I22" i="3" s="1"/>
  <c r="H13" i="3"/>
  <c r="G13" i="3"/>
  <c r="F13" i="3"/>
  <c r="E13" i="3"/>
  <c r="D13" i="3"/>
  <c r="D22" i="3" s="1"/>
  <c r="C13" i="3"/>
  <c r="D14" i="4"/>
  <c r="D23" i="4" s="1"/>
  <c r="I14" i="4"/>
  <c r="I23" i="4" s="1"/>
  <c r="I12" i="5"/>
  <c r="I19" i="5" s="1"/>
  <c r="H12" i="5"/>
  <c r="G12" i="5"/>
  <c r="F12" i="5"/>
  <c r="E12" i="5"/>
  <c r="D12" i="5"/>
  <c r="D19" i="5" s="1"/>
  <c r="C12" i="5"/>
  <c r="J12" i="5" l="1"/>
  <c r="H23" i="4" l="1"/>
  <c r="G14" i="4"/>
  <c r="G23" i="4" s="1"/>
  <c r="F14" i="4"/>
  <c r="F23" i="4" s="1"/>
  <c r="E14" i="4"/>
  <c r="E23" i="4" s="1"/>
  <c r="C14" i="4"/>
  <c r="C23" i="4" s="1"/>
  <c r="J21" i="7" l="1"/>
  <c r="G21" i="7"/>
  <c r="G22" i="7" s="1"/>
  <c r="F21" i="7"/>
  <c r="F22" i="7" s="1"/>
  <c r="E21" i="7"/>
  <c r="E22" i="7" s="1"/>
  <c r="C21" i="7"/>
  <c r="C22" i="7" s="1"/>
  <c r="J13" i="7"/>
  <c r="J21" i="6" l="1"/>
  <c r="J18" i="5"/>
  <c r="H18" i="5"/>
  <c r="H19" i="5" s="1"/>
  <c r="G19" i="5"/>
  <c r="F19" i="5"/>
  <c r="E19" i="5"/>
  <c r="C18" i="5"/>
  <c r="C19" i="5" s="1"/>
  <c r="J22" i="4"/>
  <c r="J21" i="3"/>
  <c r="H21" i="3"/>
  <c r="H22" i="3" s="1"/>
  <c r="G21" i="3"/>
  <c r="G22" i="3" s="1"/>
  <c r="F21" i="3"/>
  <c r="F22" i="3" s="1"/>
  <c r="E21" i="3"/>
  <c r="E22" i="3" s="1"/>
  <c r="C21" i="3"/>
  <c r="C22" i="3" s="1"/>
  <c r="J13" i="3"/>
</calcChain>
</file>

<file path=xl/sharedStrings.xml><?xml version="1.0" encoding="utf-8"?>
<sst xmlns="http://schemas.openxmlformats.org/spreadsheetml/2006/main" count="131" uniqueCount="39">
  <si>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</si>
  <si>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</si>
  <si>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</si>
  <si>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</si>
  <si>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</si>
  <si>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</si>
  <si>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</si>
  <si>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</si>
  <si>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</si>
  <si>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</si>
  <si>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</si>
  <si>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</si>
  <si>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</si>
  <si>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</si>
  <si>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</si>
  <si>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</si>
  <si>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</si>
  <si>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Макароны отварные с маслом (мак.изд.,масло слив,соль)</t>
  </si>
  <si>
    <t>Греча с маслом (крупа гречневая, молоко, масло сл.)</t>
  </si>
  <si>
    <t>Тефтели мясные( фарш ЦБ, свинина,лук, рис, соль, масло подсолнечное)</t>
  </si>
  <si>
    <t>Гуляш (мясо куры,свинина,морковь,лук, масло под, соль,)</t>
  </si>
  <si>
    <t>Огурец в нарезке сол/свежий</t>
  </si>
  <si>
    <t>Суп овощной на мясном бульоне (мясное рагу,картофель,лук,морковь,масло подсол)</t>
  </si>
  <si>
    <t>Плов с курицей (кура,рис,морковь,лук,масло подсол.)</t>
  </si>
  <si>
    <t>Салат из свеклы (свекла,соль,масло раст.)</t>
  </si>
  <si>
    <t>Суп гороховый на курином бульоне(кура, картофель,лук,горох,соль,морковь,масло раст.)</t>
  </si>
  <si>
    <t>Сосиска с соусом (мука,томат-паста,соль,лук,морковь)</t>
  </si>
  <si>
    <t>Салат из моркови(морковь,масло раст, соль)</t>
  </si>
  <si>
    <t>Пюре картфельное (картофель,молоко,масло слив,соль)</t>
  </si>
  <si>
    <t>Салат из свежей капусты (капуста,морковь,лук,масло растительное,соль)</t>
  </si>
  <si>
    <t>Борщ на курином бульоне(кура,свек,кап,карт,морк,лук,томат,масло,сах,соль)</t>
  </si>
  <si>
    <t>Кура отварная (филе куры, лук,специи)</t>
  </si>
  <si>
    <t>Кондитерское изделие</t>
  </si>
  <si>
    <t>Суп рисовый на мясном бульоне (мясное рагу,картофель,лук,морковь,рис,масло подсол)</t>
  </si>
  <si>
    <t>МЕНЮ на 07.02.2025г.</t>
  </si>
  <si>
    <t>МЕНЮ на 06.02.2025г.</t>
  </si>
  <si>
    <t>МЕНЮ на 05.02.2025г.</t>
  </si>
  <si>
    <t>МЕНЮ на 04.02.2025г.</t>
  </si>
  <si>
    <t>МЕНЮ на 03.02.2025г.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</si>
</sst>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1" t="s">
        <v>20</v>
      </c>
      <c r="C8" s="46">
        <v>100</v>
      </c>
      <c r="D8" s="42"/>
      <c r="E8" s="42">
        <v>18.5</v>
      </c>
      <c r="F8" s="42">
        <v>18.899999999999999</v>
      </c>
      <c r="G8" s="42">
        <v>41.9</v>
      </c>
      <c r="H8" s="43">
        <v>187.6</v>
      </c>
      <c r="I8" s="43"/>
      <c r="J8" s="17">
        <v>110</v>
      </c>
    </row>
    <row r="9" spans="1:10" ht="13.8" thickBot="1" x14ac:dyDescent="0.3">
      <c r="A9" s="62"/>
      <c r="B9" s="41" t="s">
        <v>18</v>
      </c>
      <c r="C9" s="42">
        <v>200</v>
      </c>
      <c r="D9" s="42"/>
      <c r="E9" s="42">
        <v>3.78</v>
      </c>
      <c r="F9" s="42">
        <v>8.6999999999999993</v>
      </c>
      <c r="G9" s="42">
        <v>37.200000000000003</v>
      </c>
      <c r="H9" s="42">
        <v>298.10000000000002</v>
      </c>
      <c r="I9" s="42"/>
      <c r="J9" s="17"/>
    </row>
    <row r="10" spans="1:10" x14ac:dyDescent="0.25">
      <c r="A10" s="63"/>
      <c r="B10" s="41" t="s">
        <v>14</v>
      </c>
      <c r="C10" s="40">
        <v>60</v>
      </c>
      <c r="D10" s="40"/>
      <c r="E10" s="42">
        <v>4</v>
      </c>
      <c r="F10" s="42">
        <v>2.5</v>
      </c>
      <c r="G10" s="42">
        <v>14.5</v>
      </c>
      <c r="H10" s="42">
        <v>179</v>
      </c>
      <c r="I10" s="43"/>
      <c r="J10" s="17"/>
    </row>
    <row r="11" spans="1:10" ht="13.2" customHeight="1" x14ac:dyDescent="0.25">
      <c r="A11" s="63"/>
      <c r="B11" s="41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42"/>
      <c r="J11" s="17"/>
    </row>
    <row r="12" spans="1:10" ht="13.2" customHeight="1" x14ac:dyDescent="0.25">
      <c r="A12" s="63"/>
      <c r="B12" s="41" t="s">
        <v>21</v>
      </c>
      <c r="C12" s="42">
        <v>100</v>
      </c>
      <c r="D12" s="42"/>
      <c r="E12" s="42">
        <v>1.2</v>
      </c>
      <c r="F12" s="42">
        <v>0.18</v>
      </c>
      <c r="G12" s="42">
        <v>46</v>
      </c>
      <c r="H12" s="43">
        <v>92</v>
      </c>
      <c r="I12" s="42"/>
      <c r="J12" s="17"/>
    </row>
    <row r="13" spans="1:10" ht="13.2" customHeight="1" x14ac:dyDescent="0.25">
      <c r="A13" s="63"/>
      <c r="B13" s="37"/>
      <c r="C13" s="38"/>
      <c r="D13" s="38"/>
      <c r="E13" s="38"/>
      <c r="F13" s="38"/>
      <c r="G13" s="38"/>
      <c r="H13" s="38"/>
      <c r="I13" s="39"/>
      <c r="J13" s="17"/>
    </row>
    <row r="14" spans="1:10" ht="13.8" customHeight="1" thickBot="1" x14ac:dyDescent="0.3">
      <c r="A14" s="64"/>
      <c r="B14" s="34"/>
      <c r="C14" s="24">
        <f t="shared" ref="C14:I14" si="0">SUM(C8:C13)</f>
        <v>710</v>
      </c>
      <c r="D14" s="24">
        <f t="shared" si="0"/>
        <v>0</v>
      </c>
      <c r="E14" s="24">
        <f t="shared" si="0"/>
        <v>27.68</v>
      </c>
      <c r="F14" s="24">
        <f t="shared" si="0"/>
        <v>30.279999999999998</v>
      </c>
      <c r="G14" s="24">
        <f t="shared" si="0"/>
        <v>154.6</v>
      </c>
      <c r="H14" s="24">
        <f t="shared" si="0"/>
        <v>819.7</v>
      </c>
      <c r="I14" s="24">
        <f t="shared" si="0"/>
        <v>0</v>
      </c>
      <c r="J14" s="15">
        <v>135</v>
      </c>
    </row>
    <row r="15" spans="1:10" ht="27" thickBot="1" x14ac:dyDescent="0.3">
      <c r="A15" s="32" t="s">
        <v>12</v>
      </c>
      <c r="B15" s="44" t="s">
        <v>22</v>
      </c>
      <c r="C15" s="42">
        <v>250</v>
      </c>
      <c r="D15" s="42"/>
      <c r="E15" s="42">
        <v>4.3</v>
      </c>
      <c r="F15" s="42">
        <v>8.3000000000000007</v>
      </c>
      <c r="G15" s="42">
        <v>21.1</v>
      </c>
      <c r="H15" s="42">
        <v>160.80000000000001</v>
      </c>
      <c r="I15" s="43"/>
      <c r="J15" s="12"/>
    </row>
    <row r="16" spans="1:10" ht="26.4" x14ac:dyDescent="0.25">
      <c r="A16" s="62"/>
      <c r="B16" s="41" t="s">
        <v>20</v>
      </c>
      <c r="C16" s="46">
        <v>100</v>
      </c>
      <c r="D16" s="42"/>
      <c r="E16" s="42">
        <v>18.5</v>
      </c>
      <c r="F16" s="42">
        <v>18.899999999999999</v>
      </c>
      <c r="G16" s="42">
        <v>41.9</v>
      </c>
      <c r="H16" s="43">
        <v>187.6</v>
      </c>
      <c r="I16" s="42"/>
      <c r="J16" s="10"/>
    </row>
    <row r="17" spans="1:10" ht="18" customHeight="1" thickBot="1" x14ac:dyDescent="0.3">
      <c r="A17" s="65"/>
      <c r="B17" s="41" t="s">
        <v>18</v>
      </c>
      <c r="C17" s="42">
        <v>200</v>
      </c>
      <c r="D17" s="42"/>
      <c r="E17" s="42">
        <v>3.78</v>
      </c>
      <c r="F17" s="42">
        <v>8.6999999999999993</v>
      </c>
      <c r="G17" s="42">
        <v>37.200000000000003</v>
      </c>
      <c r="H17" s="42">
        <v>298.10000000000002</v>
      </c>
      <c r="I17" s="43"/>
      <c r="J17" s="10"/>
    </row>
    <row r="18" spans="1:10" x14ac:dyDescent="0.25">
      <c r="A18" s="65"/>
      <c r="B18" s="41" t="s">
        <v>14</v>
      </c>
      <c r="C18" s="40">
        <v>60</v>
      </c>
      <c r="D18" s="40"/>
      <c r="E18" s="42">
        <v>4</v>
      </c>
      <c r="F18" s="42">
        <v>2.5</v>
      </c>
      <c r="G18" s="42">
        <v>14.5</v>
      </c>
      <c r="H18" s="42">
        <v>179</v>
      </c>
      <c r="I18" s="42"/>
      <c r="J18" s="10"/>
    </row>
    <row r="19" spans="1:10" x14ac:dyDescent="0.25">
      <c r="A19" s="65"/>
      <c r="B19" s="41" t="s">
        <v>16</v>
      </c>
      <c r="C19" s="42">
        <v>250</v>
      </c>
      <c r="D19" s="42"/>
      <c r="E19" s="42">
        <v>0.2</v>
      </c>
      <c r="F19" s="42">
        <v>0</v>
      </c>
      <c r="G19" s="42">
        <v>15</v>
      </c>
      <c r="H19" s="42">
        <v>63</v>
      </c>
      <c r="I19" s="42"/>
      <c r="J19" s="10"/>
    </row>
    <row r="20" spans="1:10" x14ac:dyDescent="0.25">
      <c r="A20" s="65"/>
      <c r="B20" s="41" t="s">
        <v>21</v>
      </c>
      <c r="C20" s="42">
        <v>100</v>
      </c>
      <c r="D20" s="42"/>
      <c r="E20" s="42">
        <v>1.2</v>
      </c>
      <c r="F20" s="42">
        <v>0.18</v>
      </c>
      <c r="G20" s="42">
        <v>46</v>
      </c>
      <c r="H20" s="43">
        <v>92</v>
      </c>
      <c r="I20" s="39"/>
      <c r="J20" s="10"/>
    </row>
    <row r="21" spans="1:10" ht="13.8" thickBot="1" x14ac:dyDescent="0.3">
      <c r="A21" s="66"/>
      <c r="B21" s="34"/>
      <c r="C21" s="24">
        <f>SUM(C15:C20)</f>
        <v>960</v>
      </c>
      <c r="D21" s="24">
        <v>0</v>
      </c>
      <c r="E21" s="24">
        <v>34.35</v>
      </c>
      <c r="F21" s="24">
        <v>33.6</v>
      </c>
      <c r="G21" s="24">
        <v>154.6</v>
      </c>
      <c r="H21" s="24"/>
      <c r="I21" s="24">
        <f>SUM(I15:I20)</f>
        <v>0</v>
      </c>
      <c r="J21" s="3">
        <f>SUM(J14:J20)</f>
        <v>135</v>
      </c>
    </row>
    <row r="22" spans="1:10" ht="13.5" customHeight="1" thickBot="1" x14ac:dyDescent="0.3">
      <c r="A22" s="36" t="s">
        <v>11</v>
      </c>
      <c r="B22" s="35"/>
      <c r="C22" s="26">
        <f t="shared" ref="C22:I22" si="1">C14+C21</f>
        <v>1670</v>
      </c>
      <c r="D22" s="26">
        <f t="shared" si="1"/>
        <v>0</v>
      </c>
      <c r="E22" s="26">
        <f t="shared" si="1"/>
        <v>62.03</v>
      </c>
      <c r="F22" s="26">
        <f t="shared" si="1"/>
        <v>63.879999999999995</v>
      </c>
      <c r="G22" s="26">
        <f t="shared" si="1"/>
        <v>309.2</v>
      </c>
      <c r="H22" s="26">
        <f t="shared" si="1"/>
        <v>819.7</v>
      </c>
      <c r="I22" s="26">
        <f t="shared" si="1"/>
        <v>0</v>
      </c>
      <c r="J22" s="6"/>
    </row>
    <row r="23" spans="1:10" ht="15.75" customHeight="1" x14ac:dyDescent="0.25"/>
    <row r="25" spans="1:10" ht="15.75" customHeight="1" x14ac:dyDescent="0.25"/>
    <row r="40" ht="15.75" customHeight="1" x14ac:dyDescent="0.25"/>
    <row r="42" ht="15.75" customHeight="1" x14ac:dyDescent="0.25"/>
    <row r="59" ht="15.75" customHeight="1" x14ac:dyDescent="0.25"/>
    <row r="61" ht="15.75" customHeight="1" x14ac:dyDescent="0.25"/>
    <row r="78" ht="15.75" customHeight="1" x14ac:dyDescent="0.25"/>
    <row r="80" ht="15.75" customHeight="1" x14ac:dyDescent="0.25"/>
    <row r="97" ht="15.75" customHeight="1" x14ac:dyDescent="0.25"/>
    <row r="99" ht="15.75" customHeight="1" x14ac:dyDescent="0.25"/>
    <row r="116" ht="15.75" customHeight="1" x14ac:dyDescent="0.25"/>
    <row r="135" ht="15.75" customHeight="1" x14ac:dyDescent="0.25"/>
    <row r="141" ht="15.75" customHeight="1" x14ac:dyDescent="0.25"/>
    <row r="154" ht="15.75" customHeight="1" x14ac:dyDescent="0.25"/>
    <row r="155" ht="13.5" customHeight="1" x14ac:dyDescent="0.25"/>
    <row r="183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workbookViewId="0">
      <pane xSplit="2" ySplit="7" topLeftCell="C8" activePane="bottomRight" state="frozen"/>
      <selection activeCell="K23" sqref="K23"/>
      <selection pane="topRight" activeCell="K23" sqref="K23"/>
      <selection pane="bottomLeft" activeCell="K23" sqref="K23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2" t="s">
        <v>12</v>
      </c>
      <c r="B8" s="47" t="s">
        <v>23</v>
      </c>
      <c r="C8" s="40">
        <v>180</v>
      </c>
      <c r="D8" s="42"/>
      <c r="E8" s="40">
        <v>5.35</v>
      </c>
      <c r="F8" s="40">
        <v>5.4</v>
      </c>
      <c r="G8" s="40">
        <v>30.5</v>
      </c>
      <c r="H8" s="40">
        <v>168.5</v>
      </c>
      <c r="I8" s="43"/>
      <c r="J8" s="21">
        <v>110</v>
      </c>
    </row>
    <row r="9" spans="1:10" x14ac:dyDescent="0.25">
      <c r="A9" s="65"/>
      <c r="B9" s="41" t="s">
        <v>14</v>
      </c>
      <c r="C9" s="42">
        <v>50</v>
      </c>
      <c r="D9" s="42"/>
      <c r="E9" s="42">
        <v>4</v>
      </c>
      <c r="F9" s="42">
        <v>2.5</v>
      </c>
      <c r="G9" s="42">
        <v>14.5</v>
      </c>
      <c r="H9" s="42">
        <v>179</v>
      </c>
      <c r="I9" s="42"/>
      <c r="J9" s="22"/>
    </row>
    <row r="10" spans="1:10" x14ac:dyDescent="0.25">
      <c r="A10" s="65"/>
      <c r="B10" s="41" t="s">
        <v>16</v>
      </c>
      <c r="C10" s="42">
        <v>250</v>
      </c>
      <c r="D10" s="42"/>
      <c r="E10" s="42">
        <v>0.2</v>
      </c>
      <c r="F10" s="42">
        <v>0</v>
      </c>
      <c r="G10" s="42">
        <v>15</v>
      </c>
      <c r="H10" s="42">
        <v>63</v>
      </c>
      <c r="I10" s="43"/>
      <c r="J10" s="22"/>
    </row>
    <row r="11" spans="1:10" x14ac:dyDescent="0.25">
      <c r="A11" s="65"/>
      <c r="B11" s="44" t="s">
        <v>24</v>
      </c>
      <c r="C11" s="42">
        <v>100</v>
      </c>
      <c r="D11" s="42"/>
      <c r="E11" s="42">
        <v>4.5</v>
      </c>
      <c r="F11" s="42">
        <v>3.5</v>
      </c>
      <c r="G11" s="42">
        <v>6.3</v>
      </c>
      <c r="H11" s="42">
        <v>112.6</v>
      </c>
      <c r="I11" s="29"/>
      <c r="J11" s="22"/>
    </row>
    <row r="12" spans="1:10" ht="13.8" thickBot="1" x14ac:dyDescent="0.3">
      <c r="A12" s="66"/>
      <c r="B12" s="34"/>
      <c r="C12" s="24">
        <f t="shared" ref="C12:H12" si="0">SUM(C7:C11)</f>
        <v>580</v>
      </c>
      <c r="D12" s="24">
        <f t="shared" si="0"/>
        <v>0</v>
      </c>
      <c r="E12" s="24">
        <f t="shared" si="0"/>
        <v>14.049999999999999</v>
      </c>
      <c r="F12" s="24">
        <f t="shared" si="0"/>
        <v>11.4</v>
      </c>
      <c r="G12" s="24">
        <f t="shared" si="0"/>
        <v>66.3</v>
      </c>
      <c r="H12" s="24">
        <f t="shared" si="0"/>
        <v>523.1</v>
      </c>
      <c r="I12" s="25">
        <f>SUM(I8:I11)</f>
        <v>0</v>
      </c>
      <c r="J12" s="19">
        <f>J8</f>
        <v>110</v>
      </c>
    </row>
    <row r="13" spans="1:10" ht="40.200000000000003" thickBot="1" x14ac:dyDescent="0.3">
      <c r="A13" s="32"/>
      <c r="B13" s="41" t="s">
        <v>15</v>
      </c>
      <c r="C13" s="42">
        <v>300</v>
      </c>
      <c r="D13" s="42"/>
      <c r="E13" s="42">
        <v>1.8</v>
      </c>
      <c r="F13" s="42">
        <v>4.4000000000000004</v>
      </c>
      <c r="G13" s="42">
        <v>6.4</v>
      </c>
      <c r="H13" s="42">
        <v>204.6</v>
      </c>
      <c r="I13" s="43"/>
      <c r="J13" s="18">
        <v>135</v>
      </c>
    </row>
    <row r="14" spans="1:10" x14ac:dyDescent="0.25">
      <c r="A14" s="67"/>
      <c r="B14" s="47" t="s">
        <v>23</v>
      </c>
      <c r="C14" s="40">
        <v>180</v>
      </c>
      <c r="D14" s="42"/>
      <c r="E14" s="40">
        <v>5.35</v>
      </c>
      <c r="F14" s="40">
        <v>5.4</v>
      </c>
      <c r="G14" s="40">
        <v>30.5</v>
      </c>
      <c r="H14" s="40">
        <v>168.5</v>
      </c>
      <c r="I14" s="39"/>
      <c r="J14" s="10"/>
    </row>
    <row r="15" spans="1:10" x14ac:dyDescent="0.25">
      <c r="A15" s="68"/>
      <c r="B15" s="41" t="s">
        <v>14</v>
      </c>
      <c r="C15" s="42">
        <v>50</v>
      </c>
      <c r="D15" s="42"/>
      <c r="E15" s="42">
        <v>4</v>
      </c>
      <c r="F15" s="42">
        <v>2.5</v>
      </c>
      <c r="G15" s="42">
        <v>14.5</v>
      </c>
      <c r="H15" s="42">
        <v>179</v>
      </c>
      <c r="I15" s="39"/>
      <c r="J15" s="10"/>
    </row>
    <row r="16" spans="1:10" x14ac:dyDescent="0.25">
      <c r="A16" s="68"/>
      <c r="B16" s="41" t="s">
        <v>16</v>
      </c>
      <c r="C16" s="42">
        <v>250</v>
      </c>
      <c r="D16" s="42"/>
      <c r="E16" s="42">
        <v>0.2</v>
      </c>
      <c r="F16" s="42">
        <v>0</v>
      </c>
      <c r="G16" s="42">
        <v>15</v>
      </c>
      <c r="H16" s="42">
        <v>63</v>
      </c>
      <c r="I16" s="39"/>
      <c r="J16" s="10"/>
    </row>
    <row r="17" spans="1:10" x14ac:dyDescent="0.25">
      <c r="A17" s="68"/>
      <c r="B17" s="44" t="s">
        <v>24</v>
      </c>
      <c r="C17" s="42">
        <v>100</v>
      </c>
      <c r="D17" s="42"/>
      <c r="E17" s="42">
        <v>4.5</v>
      </c>
      <c r="F17" s="42">
        <v>3.5</v>
      </c>
      <c r="G17" s="42">
        <v>6.3</v>
      </c>
      <c r="H17" s="42">
        <v>112.6</v>
      </c>
      <c r="I17" s="11"/>
      <c r="J17" s="10"/>
    </row>
    <row r="18" spans="1:10" ht="13.5" customHeight="1" thickBot="1" x14ac:dyDescent="0.3">
      <c r="A18" s="68"/>
      <c r="B18" s="2"/>
      <c r="C18" s="3">
        <f>SUM(C13:C17)</f>
        <v>880</v>
      </c>
      <c r="D18" s="15"/>
      <c r="E18" s="3">
        <v>34.4</v>
      </c>
      <c r="F18" s="3">
        <v>34.11</v>
      </c>
      <c r="G18" s="3">
        <v>155.80000000000001</v>
      </c>
      <c r="H18" s="3">
        <f>SUM(H13:H17)</f>
        <v>727.7</v>
      </c>
      <c r="I18" s="4">
        <f>SUM(I13:I17)</f>
        <v>0</v>
      </c>
      <c r="J18" s="3">
        <f>SUM(J13:J17)</f>
        <v>135</v>
      </c>
    </row>
    <row r="19" spans="1:10" ht="15" customHeight="1" thickBot="1" x14ac:dyDescent="0.3">
      <c r="A19" s="36" t="s">
        <v>11</v>
      </c>
      <c r="B19" s="35"/>
      <c r="C19" s="6">
        <f t="shared" ref="C19:I19" si="1">C12+C18</f>
        <v>1460</v>
      </c>
      <c r="D19" s="26">
        <f t="shared" si="1"/>
        <v>0</v>
      </c>
      <c r="E19" s="26">
        <f t="shared" si="1"/>
        <v>48.449999999999996</v>
      </c>
      <c r="F19" s="26">
        <f t="shared" si="1"/>
        <v>45.51</v>
      </c>
      <c r="G19" s="26">
        <f t="shared" si="1"/>
        <v>222.10000000000002</v>
      </c>
      <c r="H19" s="26">
        <f t="shared" si="1"/>
        <v>1250.8000000000002</v>
      </c>
      <c r="I19" s="26">
        <f t="shared" si="1"/>
        <v>0</v>
      </c>
      <c r="J19" s="6"/>
    </row>
    <row r="36" ht="15.75" customHeight="1" x14ac:dyDescent="0.25"/>
    <row r="37" ht="15.75" customHeight="1" x14ac:dyDescent="0.25"/>
    <row r="55" ht="15.75" customHeight="1" x14ac:dyDescent="0.25"/>
    <row r="56" ht="15.75" customHeight="1" x14ac:dyDescent="0.25"/>
    <row r="74" ht="15.75" customHeight="1" x14ac:dyDescent="0.25"/>
    <row r="75" ht="15.75" customHeight="1" x14ac:dyDescent="0.25"/>
    <row r="93" ht="15.75" customHeight="1" x14ac:dyDescent="0.25"/>
    <row r="94" ht="15.75" customHeight="1" x14ac:dyDescent="0.25"/>
    <row r="112" ht="15.75" customHeight="1" x14ac:dyDescent="0.25"/>
    <row r="131" ht="15.75" customHeight="1" x14ac:dyDescent="0.25"/>
    <row r="136" ht="15.75" customHeight="1" x14ac:dyDescent="0.25"/>
    <row r="150" ht="15.75" customHeight="1" x14ac:dyDescent="0.25"/>
    <row r="169" ht="15.75" customHeight="1" x14ac:dyDescent="0.25"/>
    <row r="178" ht="15.75" customHeight="1" x14ac:dyDescent="0.25"/>
    <row r="188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0.109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49" t="s">
        <v>17</v>
      </c>
      <c r="C8" s="42">
        <v>200</v>
      </c>
      <c r="D8" s="42"/>
      <c r="E8" s="42">
        <v>3.78</v>
      </c>
      <c r="F8" s="42">
        <v>8.6999999999999993</v>
      </c>
      <c r="G8" s="42">
        <v>37.200000000000003</v>
      </c>
      <c r="H8" s="42">
        <v>198.1</v>
      </c>
      <c r="I8" s="43"/>
      <c r="J8" s="8">
        <v>110</v>
      </c>
    </row>
    <row r="9" spans="1:10" x14ac:dyDescent="0.25">
      <c r="A9" s="65"/>
      <c r="B9" s="49" t="s">
        <v>26</v>
      </c>
      <c r="C9" s="42">
        <v>100</v>
      </c>
      <c r="D9" s="42"/>
      <c r="E9" s="42">
        <v>15.6</v>
      </c>
      <c r="F9" s="42">
        <v>12.5</v>
      </c>
      <c r="G9" s="42">
        <v>20.5</v>
      </c>
      <c r="H9" s="42">
        <v>256.3</v>
      </c>
      <c r="I9" s="42"/>
      <c r="J9" s="10"/>
    </row>
    <row r="10" spans="1:10" x14ac:dyDescent="0.25">
      <c r="A10" s="65"/>
      <c r="B10" s="49" t="s">
        <v>14</v>
      </c>
      <c r="C10" s="42">
        <v>50</v>
      </c>
      <c r="D10" s="42"/>
      <c r="E10" s="42">
        <v>4</v>
      </c>
      <c r="F10" s="42">
        <v>2.5</v>
      </c>
      <c r="G10" s="42">
        <v>14.5</v>
      </c>
      <c r="H10" s="42">
        <v>179</v>
      </c>
      <c r="I10" s="39"/>
      <c r="J10" s="10"/>
    </row>
    <row r="11" spans="1:10" x14ac:dyDescent="0.25">
      <c r="A11" s="65"/>
      <c r="B11" s="49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39"/>
      <c r="J11" s="10"/>
    </row>
    <row r="12" spans="1:10" x14ac:dyDescent="0.25">
      <c r="A12" s="65"/>
      <c r="B12" s="50" t="s">
        <v>27</v>
      </c>
      <c r="C12" s="42">
        <v>100</v>
      </c>
      <c r="D12" s="42"/>
      <c r="E12" s="42">
        <v>2</v>
      </c>
      <c r="F12" s="42">
        <v>0.8</v>
      </c>
      <c r="G12" s="42">
        <v>32</v>
      </c>
      <c r="H12" s="42">
        <v>126.9</v>
      </c>
      <c r="I12" s="43"/>
      <c r="J12" s="10"/>
    </row>
    <row r="13" spans="1:10" x14ac:dyDescent="0.25">
      <c r="A13" s="65"/>
      <c r="B13" s="33"/>
      <c r="C13" s="28"/>
      <c r="D13" s="28"/>
      <c r="E13" s="28"/>
      <c r="F13" s="28"/>
      <c r="G13" s="28"/>
      <c r="H13" s="28"/>
      <c r="I13" s="29"/>
      <c r="J13" s="10"/>
    </row>
    <row r="14" spans="1:10" x14ac:dyDescent="0.25">
      <c r="A14" s="65"/>
      <c r="B14" s="34"/>
      <c r="C14" s="3">
        <f>SUM(C7:C13)</f>
        <v>700</v>
      </c>
      <c r="D14" s="24">
        <f>SUM(D9:D13)</f>
        <v>0</v>
      </c>
      <c r="E14" s="3">
        <f>SUM(E7:E13)</f>
        <v>25.58</v>
      </c>
      <c r="F14" s="3">
        <f>SUM(F7:F13)</f>
        <v>24.5</v>
      </c>
      <c r="G14" s="3">
        <f>SUM(G7:G13)</f>
        <v>119.2</v>
      </c>
      <c r="H14" s="3">
        <f>SUM(H9:H13)</f>
        <v>625.20000000000005</v>
      </c>
      <c r="I14" s="4">
        <f>SUM(I8:I13)</f>
        <v>0</v>
      </c>
      <c r="J14" s="3">
        <v>110</v>
      </c>
    </row>
    <row r="15" spans="1:10" ht="13.8" thickBot="1" x14ac:dyDescent="0.3">
      <c r="A15" s="66"/>
      <c r="B15" s="33"/>
      <c r="C15" s="10"/>
      <c r="D15" s="28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2" t="s">
        <v>12</v>
      </c>
      <c r="B16" s="41" t="s">
        <v>25</v>
      </c>
      <c r="C16" s="38">
        <v>300</v>
      </c>
      <c r="D16" s="38"/>
      <c r="E16" s="38">
        <v>4.5</v>
      </c>
      <c r="F16" s="38">
        <v>2.7</v>
      </c>
      <c r="G16" s="38">
        <v>10.1</v>
      </c>
      <c r="H16" s="38">
        <v>229.6</v>
      </c>
      <c r="I16" s="39"/>
      <c r="J16" s="8"/>
    </row>
    <row r="17" spans="1:10" x14ac:dyDescent="0.25">
      <c r="A17" s="62"/>
      <c r="B17" s="49" t="s">
        <v>17</v>
      </c>
      <c r="C17" s="42">
        <v>200</v>
      </c>
      <c r="D17" s="42"/>
      <c r="E17" s="42">
        <v>3.78</v>
      </c>
      <c r="F17" s="42">
        <v>8.6999999999999993</v>
      </c>
      <c r="G17" s="42">
        <v>37.200000000000003</v>
      </c>
      <c r="H17" s="42">
        <v>198.1</v>
      </c>
      <c r="I17" s="43"/>
      <c r="J17" s="10"/>
    </row>
    <row r="18" spans="1:10" x14ac:dyDescent="0.25">
      <c r="A18" s="65"/>
      <c r="B18" s="41" t="s">
        <v>26</v>
      </c>
      <c r="C18" s="42">
        <v>100</v>
      </c>
      <c r="D18" s="42"/>
      <c r="E18" s="42">
        <v>15.6</v>
      </c>
      <c r="F18" s="42">
        <v>12.5</v>
      </c>
      <c r="G18" s="42">
        <v>20.5</v>
      </c>
      <c r="H18" s="42">
        <v>256.3</v>
      </c>
      <c r="I18" s="39"/>
      <c r="J18" s="10"/>
    </row>
    <row r="19" spans="1:10" x14ac:dyDescent="0.25">
      <c r="A19" s="65"/>
      <c r="B19" s="41" t="s">
        <v>14</v>
      </c>
      <c r="C19" s="42">
        <v>50</v>
      </c>
      <c r="D19" s="42"/>
      <c r="E19" s="42">
        <v>4</v>
      </c>
      <c r="F19" s="42">
        <v>2.5</v>
      </c>
      <c r="G19" s="42">
        <v>14.5</v>
      </c>
      <c r="H19" s="42">
        <v>179</v>
      </c>
      <c r="I19" s="39"/>
      <c r="J19" s="10"/>
    </row>
    <row r="20" spans="1:10" x14ac:dyDescent="0.25">
      <c r="A20" s="65"/>
      <c r="B20" s="41" t="s">
        <v>16</v>
      </c>
      <c r="C20" s="42">
        <v>250</v>
      </c>
      <c r="D20" s="42"/>
      <c r="E20" s="42">
        <v>0.2</v>
      </c>
      <c r="F20" s="42">
        <v>0</v>
      </c>
      <c r="G20" s="42">
        <v>15</v>
      </c>
      <c r="H20" s="42">
        <v>63</v>
      </c>
      <c r="I20" s="38"/>
      <c r="J20" s="10"/>
    </row>
    <row r="21" spans="1:10" x14ac:dyDescent="0.25">
      <c r="A21" s="65"/>
      <c r="B21" s="50" t="s">
        <v>27</v>
      </c>
      <c r="C21" s="42">
        <v>100</v>
      </c>
      <c r="D21" s="42"/>
      <c r="E21" s="42">
        <v>2</v>
      </c>
      <c r="F21" s="42">
        <v>0.8</v>
      </c>
      <c r="G21" s="42">
        <v>32</v>
      </c>
      <c r="H21" s="42">
        <v>126.9</v>
      </c>
      <c r="I21" s="29"/>
      <c r="J21" s="10"/>
    </row>
    <row r="22" spans="1:10" ht="15.75" customHeight="1" thickBot="1" x14ac:dyDescent="0.3">
      <c r="A22" s="66"/>
      <c r="B22" s="34"/>
      <c r="C22" s="24">
        <f>SUM(C16:C21)</f>
        <v>1000</v>
      </c>
      <c r="D22" s="24">
        <f>SUM(D16:D21)</f>
        <v>0</v>
      </c>
      <c r="E22" s="24">
        <v>27.68</v>
      </c>
      <c r="F22" s="24">
        <v>29.8</v>
      </c>
      <c r="G22" s="24">
        <v>91.1</v>
      </c>
      <c r="H22" s="24"/>
      <c r="I22" s="25">
        <f>SUM(I15:I21)</f>
        <v>0</v>
      </c>
      <c r="J22" s="3">
        <f>SUM(J15:J21)</f>
        <v>135</v>
      </c>
    </row>
    <row r="23" spans="1:10" ht="13.8" customHeight="1" thickBot="1" x14ac:dyDescent="0.3">
      <c r="A23" s="36" t="s">
        <v>11</v>
      </c>
      <c r="B23" s="35"/>
      <c r="C23" s="30">
        <f t="shared" ref="C23:I23" si="0">C14+C22</f>
        <v>1700</v>
      </c>
      <c r="D23" s="30">
        <f t="shared" si="0"/>
        <v>0</v>
      </c>
      <c r="E23" s="30">
        <f t="shared" si="0"/>
        <v>53.26</v>
      </c>
      <c r="F23" s="30">
        <f t="shared" si="0"/>
        <v>54.3</v>
      </c>
      <c r="G23" s="30">
        <f t="shared" si="0"/>
        <v>210.3</v>
      </c>
      <c r="H23" s="30">
        <f t="shared" si="0"/>
        <v>625.20000000000005</v>
      </c>
      <c r="I23" s="30">
        <f t="shared" si="0"/>
        <v>0</v>
      </c>
      <c r="J23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35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7" thickBot="1" x14ac:dyDescent="0.3">
      <c r="A8" s="32" t="s">
        <v>12</v>
      </c>
      <c r="B8" s="41" t="s">
        <v>19</v>
      </c>
      <c r="C8" s="42">
        <v>100</v>
      </c>
      <c r="D8" s="42"/>
      <c r="E8" s="42">
        <v>15.6</v>
      </c>
      <c r="F8" s="42">
        <v>12.5</v>
      </c>
      <c r="G8" s="42">
        <v>20.5</v>
      </c>
      <c r="H8" s="42">
        <v>256.3</v>
      </c>
      <c r="I8" s="11"/>
      <c r="J8" s="8">
        <v>110</v>
      </c>
    </row>
    <row r="9" spans="1:10" x14ac:dyDescent="0.25">
      <c r="A9" s="62"/>
      <c r="B9" s="41" t="s">
        <v>28</v>
      </c>
      <c r="C9" s="40">
        <v>160</v>
      </c>
      <c r="D9" s="42"/>
      <c r="E9" s="40">
        <v>5.35</v>
      </c>
      <c r="F9" s="40">
        <v>5.4</v>
      </c>
      <c r="G9" s="40">
        <v>30.5</v>
      </c>
      <c r="H9" s="40">
        <v>168.5</v>
      </c>
      <c r="I9" s="39"/>
      <c r="J9" s="10"/>
    </row>
    <row r="10" spans="1:10" x14ac:dyDescent="0.25">
      <c r="A10" s="65"/>
      <c r="B10" s="41" t="s">
        <v>14</v>
      </c>
      <c r="C10" s="42">
        <v>50</v>
      </c>
      <c r="D10" s="42"/>
      <c r="E10" s="42">
        <v>4</v>
      </c>
      <c r="F10" s="42">
        <v>2.5</v>
      </c>
      <c r="G10" s="42">
        <v>14.5</v>
      </c>
      <c r="H10" s="42">
        <v>179</v>
      </c>
      <c r="I10" s="42"/>
      <c r="J10" s="10"/>
    </row>
    <row r="11" spans="1:10" x14ac:dyDescent="0.25">
      <c r="A11" s="65"/>
      <c r="B11" s="41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42"/>
      <c r="J11" s="10"/>
    </row>
    <row r="12" spans="1:10" ht="26.4" x14ac:dyDescent="0.25">
      <c r="A12" s="65"/>
      <c r="B12" s="49" t="s">
        <v>29</v>
      </c>
      <c r="C12" s="42">
        <v>100</v>
      </c>
      <c r="D12" s="42"/>
      <c r="E12" s="42">
        <v>1.2</v>
      </c>
      <c r="F12" s="42">
        <v>0.18</v>
      </c>
      <c r="G12" s="42">
        <v>46</v>
      </c>
      <c r="H12" s="43">
        <v>92</v>
      </c>
      <c r="I12" s="42"/>
      <c r="J12" s="10"/>
    </row>
    <row r="13" spans="1:10" x14ac:dyDescent="0.25">
      <c r="A13" s="65"/>
      <c r="B13" s="34"/>
      <c r="C13" s="24">
        <f t="shared" ref="C13:H13" si="0">SUM(C8:C12)</f>
        <v>660</v>
      </c>
      <c r="D13" s="24">
        <f t="shared" si="0"/>
        <v>0</v>
      </c>
      <c r="E13" s="24">
        <f t="shared" si="0"/>
        <v>26.349999999999998</v>
      </c>
      <c r="F13" s="24">
        <f t="shared" si="0"/>
        <v>20.58</v>
      </c>
      <c r="G13" s="24">
        <f t="shared" si="0"/>
        <v>126.5</v>
      </c>
      <c r="H13" s="24">
        <f t="shared" si="0"/>
        <v>758.8</v>
      </c>
      <c r="I13" s="25">
        <f>SUM(I9:I12)</f>
        <v>0</v>
      </c>
      <c r="J13" s="3">
        <f>SUM(J8:J12)</f>
        <v>110</v>
      </c>
    </row>
    <row r="14" spans="1:10" ht="13.8" thickBot="1" x14ac:dyDescent="0.3">
      <c r="A14" s="66"/>
      <c r="B14" s="33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40.200000000000003" thickBot="1" x14ac:dyDescent="0.3">
      <c r="A15" s="32" t="s">
        <v>12</v>
      </c>
      <c r="B15" s="49" t="s">
        <v>30</v>
      </c>
      <c r="C15" s="42">
        <v>300</v>
      </c>
      <c r="D15" s="42"/>
      <c r="E15" s="42">
        <v>4.0999999999999996</v>
      </c>
      <c r="F15" s="42">
        <v>8.6</v>
      </c>
      <c r="G15" s="42">
        <v>18.399999999999999</v>
      </c>
      <c r="H15" s="42">
        <v>196.8</v>
      </c>
      <c r="I15" s="39"/>
      <c r="J15" s="10"/>
    </row>
    <row r="16" spans="1:10" ht="27" thickBot="1" x14ac:dyDescent="0.3">
      <c r="A16" s="62"/>
      <c r="B16" s="49" t="s">
        <v>19</v>
      </c>
      <c r="C16" s="42">
        <v>100</v>
      </c>
      <c r="D16" s="42"/>
      <c r="E16" s="42">
        <v>15.6</v>
      </c>
      <c r="F16" s="42">
        <v>12.5</v>
      </c>
      <c r="G16" s="42">
        <v>20.5</v>
      </c>
      <c r="H16" s="42">
        <v>256.3</v>
      </c>
      <c r="I16" s="39"/>
      <c r="J16" s="10"/>
    </row>
    <row r="17" spans="1:10" x14ac:dyDescent="0.25">
      <c r="A17" s="65"/>
      <c r="B17" s="49" t="s">
        <v>28</v>
      </c>
      <c r="C17" s="40">
        <v>160</v>
      </c>
      <c r="D17" s="42"/>
      <c r="E17" s="40">
        <v>5.35</v>
      </c>
      <c r="F17" s="40">
        <v>5.4</v>
      </c>
      <c r="G17" s="40">
        <v>30.5</v>
      </c>
      <c r="H17" s="40">
        <v>168.5</v>
      </c>
      <c r="I17" s="39"/>
      <c r="J17" s="10"/>
    </row>
    <row r="18" spans="1:10" x14ac:dyDescent="0.25">
      <c r="A18" s="65"/>
      <c r="B18" s="49" t="s">
        <v>14</v>
      </c>
      <c r="C18" s="42">
        <v>50</v>
      </c>
      <c r="D18" s="42"/>
      <c r="E18" s="42">
        <v>4</v>
      </c>
      <c r="F18" s="42">
        <v>2.5</v>
      </c>
      <c r="G18" s="42">
        <v>14.5</v>
      </c>
      <c r="H18" s="42">
        <v>179</v>
      </c>
      <c r="I18" s="39"/>
      <c r="J18" s="10"/>
    </row>
    <row r="19" spans="1:10" x14ac:dyDescent="0.25">
      <c r="A19" s="65"/>
      <c r="B19" s="49" t="s">
        <v>16</v>
      </c>
      <c r="C19" s="42">
        <v>250</v>
      </c>
      <c r="D19" s="42"/>
      <c r="E19" s="42">
        <v>0.2</v>
      </c>
      <c r="F19" s="42">
        <v>0</v>
      </c>
      <c r="G19" s="42">
        <v>15</v>
      </c>
      <c r="H19" s="42">
        <v>63</v>
      </c>
      <c r="I19" s="38"/>
      <c r="J19" s="10"/>
    </row>
    <row r="20" spans="1:10" ht="26.4" x14ac:dyDescent="0.25">
      <c r="A20" s="65"/>
      <c r="B20" s="49" t="s">
        <v>29</v>
      </c>
      <c r="C20" s="42">
        <v>100</v>
      </c>
      <c r="D20" s="42"/>
      <c r="E20" s="42">
        <v>1.2</v>
      </c>
      <c r="F20" s="42">
        <v>0.18</v>
      </c>
      <c r="G20" s="42">
        <v>46</v>
      </c>
      <c r="H20" s="43">
        <v>92</v>
      </c>
      <c r="I20" s="11"/>
      <c r="J20" s="10"/>
    </row>
    <row r="21" spans="1:10" ht="13.8" thickBot="1" x14ac:dyDescent="0.3">
      <c r="A21" s="66"/>
      <c r="B21" s="34"/>
      <c r="C21" s="3">
        <f>SUM(C14:C20)</f>
        <v>960</v>
      </c>
      <c r="D21" s="24">
        <v>0</v>
      </c>
      <c r="E21" s="3">
        <f t="shared" ref="E21:J21" si="1">SUM(E14:E20)</f>
        <v>30.449999999999996</v>
      </c>
      <c r="F21" s="3">
        <f t="shared" si="1"/>
        <v>29.18</v>
      </c>
      <c r="G21" s="3">
        <f t="shared" si="1"/>
        <v>144.9</v>
      </c>
      <c r="H21" s="3">
        <f t="shared" si="1"/>
        <v>955.6</v>
      </c>
      <c r="I21" s="4">
        <f t="shared" si="1"/>
        <v>0</v>
      </c>
      <c r="J21" s="3">
        <f t="shared" si="1"/>
        <v>135</v>
      </c>
    </row>
    <row r="22" spans="1:10" ht="15" customHeight="1" thickBot="1" x14ac:dyDescent="0.3">
      <c r="A22" s="32" t="s">
        <v>11</v>
      </c>
      <c r="B22" s="35"/>
      <c r="C22" s="6">
        <f t="shared" ref="C22:I22" si="2">C13+C21</f>
        <v>1620</v>
      </c>
      <c r="D22" s="26">
        <f t="shared" si="2"/>
        <v>0</v>
      </c>
      <c r="E22" s="26">
        <f t="shared" si="2"/>
        <v>56.8</v>
      </c>
      <c r="F22" s="26">
        <f t="shared" si="2"/>
        <v>49.76</v>
      </c>
      <c r="G22" s="26">
        <f t="shared" si="2"/>
        <v>271.39999999999998</v>
      </c>
      <c r="H22" s="26">
        <f t="shared" si="2"/>
        <v>1714.4</v>
      </c>
      <c r="I22" s="26">
        <f t="shared" si="2"/>
        <v>0</v>
      </c>
      <c r="J22" s="6"/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x14ac:dyDescent="0.25">
      <c r="A8" s="65"/>
      <c r="B8" s="54" t="s">
        <v>31</v>
      </c>
      <c r="C8" s="55">
        <v>100</v>
      </c>
      <c r="D8" s="53"/>
      <c r="E8" s="55">
        <v>5.4</v>
      </c>
      <c r="F8" s="55">
        <v>6.11</v>
      </c>
      <c r="G8" s="55">
        <v>46.3</v>
      </c>
      <c r="H8" s="55">
        <v>298.8</v>
      </c>
      <c r="I8" s="42"/>
      <c r="J8" s="10"/>
    </row>
    <row r="9" spans="1:10" x14ac:dyDescent="0.25">
      <c r="A9" s="65"/>
      <c r="B9" s="58" t="s">
        <v>17</v>
      </c>
      <c r="C9" s="59">
        <v>200</v>
      </c>
      <c r="D9" s="59"/>
      <c r="E9" s="59">
        <v>6.5</v>
      </c>
      <c r="F9" s="59">
        <v>4.8</v>
      </c>
      <c r="G9" s="59">
        <v>31.4</v>
      </c>
      <c r="H9" s="59">
        <v>255.5</v>
      </c>
      <c r="I9" s="39"/>
      <c r="J9" s="10"/>
    </row>
    <row r="10" spans="1:10" x14ac:dyDescent="0.25">
      <c r="A10" s="65"/>
      <c r="B10" s="54" t="s">
        <v>14</v>
      </c>
      <c r="C10" s="55">
        <v>50</v>
      </c>
      <c r="D10" s="55"/>
      <c r="E10" s="55">
        <v>4</v>
      </c>
      <c r="F10" s="55">
        <v>2.5</v>
      </c>
      <c r="G10" s="55">
        <v>14.5</v>
      </c>
      <c r="H10" s="55">
        <v>179</v>
      </c>
      <c r="I10" s="39"/>
      <c r="J10" s="10"/>
    </row>
    <row r="11" spans="1:10" s="51" customFormat="1" x14ac:dyDescent="0.25">
      <c r="A11" s="65"/>
      <c r="B11" s="54" t="s">
        <v>16</v>
      </c>
      <c r="C11" s="55">
        <v>250</v>
      </c>
      <c r="D11" s="55"/>
      <c r="E11" s="55">
        <v>0.2</v>
      </c>
      <c r="F11" s="55">
        <v>0</v>
      </c>
      <c r="G11" s="55">
        <v>15</v>
      </c>
      <c r="H11" s="55">
        <v>63</v>
      </c>
      <c r="I11" s="48"/>
      <c r="J11" s="52"/>
    </row>
    <row r="12" spans="1:10" x14ac:dyDescent="0.25">
      <c r="A12" s="65"/>
      <c r="B12" s="50" t="s">
        <v>32</v>
      </c>
      <c r="C12" s="42">
        <v>80</v>
      </c>
      <c r="D12" s="42"/>
      <c r="E12" s="42">
        <v>0.3</v>
      </c>
      <c r="F12" s="42">
        <v>0.3</v>
      </c>
      <c r="G12" s="42">
        <v>608</v>
      </c>
      <c r="H12" s="42">
        <v>77.8</v>
      </c>
      <c r="I12" s="42"/>
      <c r="J12" s="10"/>
    </row>
    <row r="13" spans="1:10" x14ac:dyDescent="0.25">
      <c r="A13" s="65"/>
      <c r="B13" s="2"/>
      <c r="C13" s="24">
        <f t="shared" ref="C13:J13" si="0">SUM(C8:C12)</f>
        <v>680</v>
      </c>
      <c r="D13" s="24">
        <f t="shared" si="0"/>
        <v>0</v>
      </c>
      <c r="E13" s="24">
        <f t="shared" si="0"/>
        <v>16.400000000000002</v>
      </c>
      <c r="F13" s="24">
        <f t="shared" si="0"/>
        <v>13.71</v>
      </c>
      <c r="G13" s="24">
        <f t="shared" si="0"/>
        <v>715.2</v>
      </c>
      <c r="H13" s="24">
        <f t="shared" si="0"/>
        <v>874.09999999999991</v>
      </c>
      <c r="I13" s="25">
        <f t="shared" si="0"/>
        <v>0</v>
      </c>
      <c r="J13" s="3">
        <f t="shared" si="0"/>
        <v>0</v>
      </c>
    </row>
    <row r="14" spans="1:10" ht="13.8" thickBot="1" x14ac:dyDescent="0.3">
      <c r="A14" s="66"/>
      <c r="B14" s="9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32.4" customHeight="1" thickBot="1" x14ac:dyDescent="0.3">
      <c r="A15" s="32" t="s">
        <v>12</v>
      </c>
      <c r="B15" s="61" t="s">
        <v>33</v>
      </c>
      <c r="C15" s="42">
        <v>250</v>
      </c>
      <c r="D15" s="42"/>
      <c r="E15" s="42">
        <v>4.3</v>
      </c>
      <c r="F15" s="42">
        <v>8.3000000000000007</v>
      </c>
      <c r="G15" s="42">
        <v>21.1</v>
      </c>
      <c r="H15" s="42">
        <v>160.80000000000001</v>
      </c>
      <c r="I15" s="43"/>
      <c r="J15" s="10"/>
    </row>
    <row r="16" spans="1:10" s="23" customFormat="1" x14ac:dyDescent="0.25">
      <c r="A16" s="45"/>
      <c r="B16" s="58" t="s">
        <v>31</v>
      </c>
      <c r="C16" s="59">
        <v>100</v>
      </c>
      <c r="D16" s="57"/>
      <c r="E16" s="59">
        <v>5.4</v>
      </c>
      <c r="F16" s="59">
        <v>6.11</v>
      </c>
      <c r="G16" s="59">
        <v>46.3</v>
      </c>
      <c r="H16" s="59">
        <v>298.8</v>
      </c>
      <c r="I16" s="43"/>
      <c r="J16" s="42"/>
    </row>
    <row r="17" spans="1:10" x14ac:dyDescent="0.25">
      <c r="A17" s="65"/>
      <c r="B17" s="58" t="s">
        <v>17</v>
      </c>
      <c r="C17" s="59">
        <v>200</v>
      </c>
      <c r="D17" s="59"/>
      <c r="E17" s="59">
        <v>6.5</v>
      </c>
      <c r="F17" s="59">
        <v>4.8</v>
      </c>
      <c r="G17" s="59">
        <v>31.4</v>
      </c>
      <c r="H17" s="59">
        <v>255.5</v>
      </c>
      <c r="I17" s="39"/>
      <c r="J17" s="10"/>
    </row>
    <row r="18" spans="1:10" x14ac:dyDescent="0.25">
      <c r="A18" s="65"/>
      <c r="B18" s="58" t="s">
        <v>14</v>
      </c>
      <c r="C18" s="59">
        <v>50</v>
      </c>
      <c r="D18" s="59"/>
      <c r="E18" s="59">
        <v>4</v>
      </c>
      <c r="F18" s="59">
        <v>2.5</v>
      </c>
      <c r="G18" s="59">
        <v>14.5</v>
      </c>
      <c r="H18" s="59">
        <v>179</v>
      </c>
      <c r="I18" s="39"/>
      <c r="J18" s="10"/>
    </row>
    <row r="19" spans="1:10" s="56" customFormat="1" x14ac:dyDescent="0.25">
      <c r="A19" s="65"/>
      <c r="B19" s="58" t="s">
        <v>16</v>
      </c>
      <c r="C19" s="59">
        <v>250</v>
      </c>
      <c r="D19" s="59"/>
      <c r="E19" s="59">
        <v>0.2</v>
      </c>
      <c r="F19" s="59">
        <v>0</v>
      </c>
      <c r="G19" s="59">
        <v>15</v>
      </c>
      <c r="H19" s="59">
        <v>63</v>
      </c>
      <c r="I19" s="60"/>
      <c r="J19" s="59"/>
    </row>
    <row r="20" spans="1:10" x14ac:dyDescent="0.25">
      <c r="A20" s="65"/>
      <c r="B20" s="61" t="s">
        <v>32</v>
      </c>
      <c r="C20" s="59">
        <v>80</v>
      </c>
      <c r="D20" s="59"/>
      <c r="E20" s="59">
        <v>0.3</v>
      </c>
      <c r="F20" s="59">
        <v>0.3</v>
      </c>
      <c r="G20" s="59">
        <v>608</v>
      </c>
      <c r="H20" s="59">
        <v>77.8</v>
      </c>
      <c r="I20" s="39"/>
      <c r="J20" s="10"/>
    </row>
    <row r="21" spans="1:10" ht="13.8" thickBot="1" x14ac:dyDescent="0.3">
      <c r="A21" s="66"/>
      <c r="B21" s="2"/>
      <c r="C21" s="3">
        <f>SUM(C14:C20)</f>
        <v>930</v>
      </c>
      <c r="D21" s="24">
        <f>SUM(D14:D20)</f>
        <v>0</v>
      </c>
      <c r="E21" s="3">
        <f>SUM(E14:E20)</f>
        <v>20.7</v>
      </c>
      <c r="F21" s="3">
        <f>SUM(F14:F20)</f>
        <v>22.01</v>
      </c>
      <c r="G21" s="3">
        <f>SUM(G14:G20)</f>
        <v>736.3</v>
      </c>
      <c r="H21" s="3"/>
      <c r="I21" s="4">
        <f>SUM(I14:I20)</f>
        <v>0</v>
      </c>
      <c r="J21" s="3">
        <f>SUM(J14:J20)</f>
        <v>135</v>
      </c>
    </row>
    <row r="22" spans="1:10" ht="15" customHeight="1" thickBot="1" x14ac:dyDescent="0.3">
      <c r="A22" s="32" t="s">
        <v>11</v>
      </c>
      <c r="B22" s="5"/>
      <c r="C22" s="30">
        <f t="shared" ref="C22:I22" si="1">C13+C21</f>
        <v>1610</v>
      </c>
      <c r="D22" s="30">
        <f t="shared" si="1"/>
        <v>0</v>
      </c>
      <c r="E22" s="30">
        <f t="shared" si="1"/>
        <v>37.1</v>
      </c>
      <c r="F22" s="30">
        <f t="shared" si="1"/>
        <v>35.72</v>
      </c>
      <c r="G22" s="30">
        <f t="shared" si="1"/>
        <v>1451.5</v>
      </c>
      <c r="H22" s="30">
        <f t="shared" si="1"/>
        <v>874.09999999999991</v>
      </c>
      <c r="I22" s="30">
        <f t="shared" si="1"/>
        <v>0</v>
      </c>
      <c r="J22" s="6"/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8:A14"/>
    <mergeCell ref="A17:A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03.02</vt:lpstr>
      <vt:lpstr>04.02</vt:lpstr>
      <vt:lpstr>05.02</vt:lpstr>
      <vt:lpstr>06.02</vt:lpstr>
      <vt:lpstr>0702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2025-01-30T10:29:01Z</dcterms:modified>
</cp:coreProperties>
</file>